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02.04.2025\Жамбыл ауданы Қарғалы ауылы ЖШС Балбала бөбекжай балабақшасы\ӘДІСКЕР 3 жылдық Жиынтығы\2022-2023  балабақша бойынша  мониторинг\"/>
    </mc:Choice>
  </mc:AlternateContent>
  <xr:revisionPtr revIDLastSave="0" documentId="13_ncr:1_{E9DA7370-0465-4E64-96C9-CBE6BF3FC580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 ортаңғы Балапан " sheetId="10" r:id="rId1"/>
    <sheet name="ортаңғы Қарлығаш " sheetId="11" r:id="rId2"/>
    <sheet name="Ересек Ботақан " sheetId="18" r:id="rId3"/>
    <sheet name="ересек Балдырған " sheetId="12" r:id="rId4"/>
    <sheet name="Мектепалды Балауса" sheetId="19" r:id="rId5"/>
    <sheet name="мектепалды Дарын " sheetId="13" r:id="rId6"/>
    <sheet name="МДҰ әдіскерінің жинағы" sheetId="16" r:id="rId7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19" l="1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E20" i="19" s="1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G20" i="19" l="1"/>
  <c r="I20" i="19"/>
  <c r="K20" i="19"/>
  <c r="M20" i="19"/>
  <c r="O20" i="19"/>
  <c r="Q20" i="19"/>
  <c r="S20" i="19"/>
  <c r="F20" i="19"/>
  <c r="H20" i="19"/>
  <c r="J20" i="19"/>
  <c r="L20" i="19"/>
  <c r="N20" i="19"/>
  <c r="P20" i="19"/>
  <c r="R20" i="19"/>
  <c r="T20" i="19"/>
  <c r="D51" i="13"/>
  <c r="D52" i="13" s="1"/>
  <c r="E51" i="13"/>
  <c r="E52" i="13" s="1"/>
  <c r="F51" i="13"/>
  <c r="F52" i="13" s="1"/>
  <c r="G51" i="13"/>
  <c r="G52" i="13" s="1"/>
  <c r="H51" i="13"/>
  <c r="H52" i="13" s="1"/>
  <c r="I51" i="13"/>
  <c r="I52" i="13" s="1"/>
  <c r="J51" i="13"/>
  <c r="J52" i="13" s="1"/>
  <c r="K51" i="13"/>
  <c r="K52" i="13" s="1"/>
  <c r="L51" i="13"/>
  <c r="L52" i="13" s="1"/>
  <c r="M51" i="13"/>
  <c r="M52" i="13" s="1"/>
  <c r="N51" i="13"/>
  <c r="N52" i="13" s="1"/>
  <c r="O51" i="13"/>
  <c r="O52" i="13" s="1"/>
  <c r="P51" i="13"/>
  <c r="P52" i="13" s="1"/>
  <c r="Q51" i="13"/>
  <c r="Q52" i="13" s="1"/>
  <c r="R51" i="13"/>
  <c r="R52" i="13" s="1"/>
  <c r="S51" i="13"/>
  <c r="S52" i="13" s="1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E16" i="11" l="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D16" i="11" l="1"/>
  <c r="D53" i="13"/>
  <c r="S17" i="11" l="1"/>
  <c r="O17" i="11"/>
  <c r="K17" i="11"/>
  <c r="G17" i="11"/>
  <c r="R17" i="11"/>
  <c r="N17" i="11"/>
  <c r="J17" i="11"/>
  <c r="F17" i="11"/>
  <c r="Q17" i="11"/>
  <c r="M17" i="11"/>
  <c r="I17" i="11"/>
  <c r="E17" i="11"/>
  <c r="P17" i="11"/>
  <c r="L17" i="11"/>
  <c r="H17" i="11"/>
  <c r="F53" i="13"/>
  <c r="H53" i="13"/>
  <c r="J53" i="13"/>
  <c r="L53" i="13"/>
  <c r="N53" i="13"/>
  <c r="P53" i="13"/>
  <c r="R53" i="13"/>
  <c r="E53" i="13"/>
  <c r="G53" i="13"/>
  <c r="I53" i="13"/>
  <c r="K53" i="13"/>
  <c r="M53" i="13"/>
  <c r="O53" i="13"/>
  <c r="Q53" i="13"/>
  <c r="S53" i="13"/>
  <c r="D18" i="13" l="1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K10" i="10"/>
  <c r="D10" i="10"/>
  <c r="E10" i="10"/>
  <c r="F10" i="10"/>
  <c r="G10" i="10"/>
  <c r="H10" i="10"/>
  <c r="I10" i="10"/>
  <c r="J10" i="10"/>
  <c r="L10" i="10"/>
  <c r="M10" i="10"/>
  <c r="N10" i="10"/>
  <c r="O10" i="10"/>
  <c r="P10" i="10"/>
  <c r="Q10" i="10"/>
  <c r="R10" i="10"/>
  <c r="S10" i="10"/>
  <c r="M11" i="10" l="1"/>
  <c r="Q19" i="13"/>
  <c r="Q11" i="10"/>
  <c r="Q18" i="12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1" i="10"/>
  <c r="S11" i="10"/>
  <c r="N11" i="10"/>
  <c r="O11" i="10"/>
  <c r="P11" i="10"/>
  <c r="J11" i="10"/>
  <c r="K11" i="10"/>
  <c r="G11" i="10"/>
  <c r="H11" i="10"/>
  <c r="L11" i="10"/>
  <c r="I11" i="10"/>
  <c r="F11" i="10"/>
</calcChain>
</file>

<file path=xl/sharedStrings.xml><?xml version="1.0" encoding="utf-8"?>
<sst xmlns="http://schemas.openxmlformats.org/spreadsheetml/2006/main" count="260" uniqueCount="48">
  <si>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</si>
  <si>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</si>
  <si>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</si>
  <si>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</si>
  <si>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</si>
  <si>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</si>
  <si>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</si>
  <si>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</si>
  <si>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</si>
  <si>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</si>
  <si>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</si>
  <si>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</si>
  <si>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</si>
  <si>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</si>
  <si>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</si>
  <si>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</si>
  <si>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</si>
  <si>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 xml:space="preserve">Өткізу кезеңі  аралық  Оқу жылы 2022-2023  ж </t>
  </si>
  <si>
    <t>Қосымша  3</t>
  </si>
  <si>
    <t xml:space="preserve">Жалпы топтар бойынша деңгейлер </t>
  </si>
  <si>
    <t xml:space="preserve">Әдіскерінің аты-жөні  А.Т Догалбаева </t>
  </si>
  <si>
    <t>Бөбекжай меңгерушісі                         Г.Б Турусбаева</t>
  </si>
  <si>
    <t xml:space="preserve">Ортаңғы топ Балапан   </t>
  </si>
  <si>
    <t>ортаңғы топ "Қарлығаш"</t>
  </si>
  <si>
    <t>Ортаңғы топ "Қарлығаш"</t>
  </si>
  <si>
    <t>Ересек топ Балдырған</t>
  </si>
  <si>
    <t>Ересек  топ" Ботақан"</t>
  </si>
  <si>
    <t>Мектепалды топ" Балауса "</t>
  </si>
  <si>
    <t>Мектепалды топ" Дарын"</t>
  </si>
  <si>
    <t xml:space="preserve">Ортаңғы Балапан  тобы </t>
  </si>
  <si>
    <t>Асанова Н.Б</t>
  </si>
  <si>
    <t xml:space="preserve">МДҰ атауы ЖШС "Балабала"бөбекжай балабақшасыбақшасы </t>
  </si>
  <si>
    <t xml:space="preserve">Әдіскерінің аты-жөні_Догалбаева А.Т </t>
  </si>
  <si>
    <t>Альдебаева Замира Базарбай қызы</t>
  </si>
  <si>
    <t>ересек  "Балдырған"тобы</t>
  </si>
  <si>
    <t>Тышманова Г.К</t>
  </si>
  <si>
    <t>Мектепалды  "Балауса"тобы</t>
  </si>
  <si>
    <t>Жаксыбаева К.Ж</t>
  </si>
  <si>
    <t>мектепалды" Дарын "тобы</t>
  </si>
  <si>
    <t>Догалбаева А.Т</t>
  </si>
  <si>
    <t xml:space="preserve">Өткізу кезеңі  Қорытынды   Оқу жылы 2022-2023  ж </t>
  </si>
  <si>
    <t>Мектепалды "Дарын"</t>
  </si>
  <si>
    <t>Догалбаева А.А</t>
  </si>
  <si>
    <t xml:space="preserve">Өткізу кезеңі  Қорытынды  Оқу жылы 2022-2023  ж </t>
  </si>
  <si>
    <t>МДҰ атауы ЖШС  "Балбала бөбекжай балабақшасы</t>
  </si>
  <si>
    <t>Палуанова М.К.</t>
  </si>
  <si>
    <r>
      <t>Өткізу кезеңі:Қорытынды</t>
    </r>
    <r>
      <rPr>
        <b/>
        <sz val="10"/>
        <color theme="1"/>
        <rFont val="Times New Roman"/>
        <family val="1"/>
        <charset val="204"/>
      </rPr>
      <t xml:space="preserve">      Өткізу уақыты  Мамыр  Оқу жылы 2022-2023</t>
    </r>
  </si>
  <si>
    <t>Ортаңғы "Ботақан"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</si>
</sst>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8" fillId="0" borderId="1" xfId="0" applyFont="1" applyBorder="1" applyAlignment="1">
      <alignment wrapText="1"/>
    </xf>
    <xf numFmtId="0" fontId="7" fillId="0" borderId="0" xfId="0" applyFont="1"/>
    <xf numFmtId="0" fontId="9" fillId="0" borderId="1" xfId="0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 wrapText="1"/>
    </xf>
    <xf numFmtId="9" fontId="10" fillId="2" borderId="2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right"/>
    </xf>
    <xf numFmtId="0" fontId="5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9" fontId="2" fillId="0" borderId="2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9" fontId="2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"/>
  <sheetViews>
    <sheetView workbookViewId="0">
      <selection activeCell="L20" sqref="L20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57" t="s">
        <v>11</v>
      </c>
      <c r="B2" s="57"/>
      <c r="C2" s="57"/>
      <c r="D2" s="2"/>
      <c r="E2" s="2"/>
      <c r="F2" s="2"/>
      <c r="G2" s="2"/>
      <c r="H2" s="2"/>
      <c r="I2" s="2"/>
      <c r="J2" s="58" t="s">
        <v>44</v>
      </c>
      <c r="K2" s="58"/>
      <c r="L2" s="58"/>
      <c r="M2" s="58"/>
      <c r="N2" s="58"/>
      <c r="O2" s="58"/>
      <c r="P2" s="58"/>
      <c r="Q2" s="58"/>
      <c r="R2" s="58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58" t="s">
        <v>32</v>
      </c>
      <c r="J4" s="58"/>
      <c r="K4" s="58"/>
      <c r="L4" s="58"/>
      <c r="M4" s="58"/>
      <c r="N4" s="58"/>
      <c r="O4" s="5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 t="s">
        <v>43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9" t="s">
        <v>0</v>
      </c>
      <c r="B7" s="53" t="s">
        <v>2</v>
      </c>
      <c r="C7" s="53" t="s">
        <v>3</v>
      </c>
      <c r="D7" s="53" t="s">
        <v>9</v>
      </c>
      <c r="E7" s="53" t="s">
        <v>4</v>
      </c>
      <c r="F7" s="53"/>
      <c r="G7" s="53"/>
      <c r="H7" s="53" t="s">
        <v>7</v>
      </c>
      <c r="I7" s="53"/>
      <c r="J7" s="53"/>
      <c r="K7" s="53" t="s">
        <v>5</v>
      </c>
      <c r="L7" s="53"/>
      <c r="M7" s="53"/>
      <c r="N7" s="53" t="s">
        <v>8</v>
      </c>
      <c r="O7" s="53"/>
      <c r="P7" s="53"/>
      <c r="Q7" s="53" t="s">
        <v>6</v>
      </c>
      <c r="R7" s="53"/>
      <c r="S7" s="53"/>
    </row>
    <row r="8" spans="1:19" ht="126.75" customHeight="1" x14ac:dyDescent="0.25">
      <c r="A8" s="59"/>
      <c r="B8" s="53"/>
      <c r="C8" s="53"/>
      <c r="D8" s="53"/>
      <c r="E8" s="6" t="s">
        <v>14</v>
      </c>
      <c r="F8" s="6" t="s">
        <v>15</v>
      </c>
      <c r="G8" s="6" t="s">
        <v>16</v>
      </c>
      <c r="H8" s="6" t="s">
        <v>14</v>
      </c>
      <c r="I8" s="6" t="s">
        <v>15</v>
      </c>
      <c r="J8" s="6" t="s">
        <v>16</v>
      </c>
      <c r="K8" s="6" t="s">
        <v>14</v>
      </c>
      <c r="L8" s="6" t="s">
        <v>15</v>
      </c>
      <c r="M8" s="6" t="s">
        <v>16</v>
      </c>
      <c r="N8" s="6" t="s">
        <v>14</v>
      </c>
      <c r="O8" s="6" t="s">
        <v>15</v>
      </c>
      <c r="P8" s="6" t="s">
        <v>16</v>
      </c>
      <c r="Q8" s="6" t="s">
        <v>14</v>
      </c>
      <c r="R8" s="6" t="s">
        <v>15</v>
      </c>
      <c r="S8" s="6" t="s">
        <v>16</v>
      </c>
    </row>
    <row r="9" spans="1:19" ht="31.5" x14ac:dyDescent="0.25">
      <c r="A9" s="7">
        <v>1</v>
      </c>
      <c r="B9" s="14" t="s">
        <v>29</v>
      </c>
      <c r="C9" s="15" t="s">
        <v>30</v>
      </c>
      <c r="D9" s="11">
        <v>20</v>
      </c>
      <c r="E9" s="9">
        <v>10</v>
      </c>
      <c r="F9" s="9">
        <v>10</v>
      </c>
      <c r="G9" s="9">
        <v>0</v>
      </c>
      <c r="H9" s="9">
        <v>10</v>
      </c>
      <c r="I9" s="9">
        <v>9</v>
      </c>
      <c r="J9" s="9">
        <v>1</v>
      </c>
      <c r="K9" s="9">
        <v>10</v>
      </c>
      <c r="L9" s="9">
        <v>9</v>
      </c>
      <c r="M9" s="9">
        <v>1</v>
      </c>
      <c r="N9" s="9">
        <v>10</v>
      </c>
      <c r="O9" s="9">
        <v>9</v>
      </c>
      <c r="P9" s="9">
        <v>1</v>
      </c>
      <c r="Q9" s="9">
        <v>11</v>
      </c>
      <c r="R9" s="9">
        <v>9</v>
      </c>
      <c r="S9" s="9">
        <v>0</v>
      </c>
    </row>
    <row r="10" spans="1:19" ht="15.75" x14ac:dyDescent="0.25">
      <c r="A10" s="54" t="s">
        <v>1</v>
      </c>
      <c r="B10" s="55"/>
      <c r="C10" s="56"/>
      <c r="D10" s="9">
        <f t="shared" ref="D10:S10" si="0">SUM(D9:D9)</f>
        <v>20</v>
      </c>
      <c r="E10" s="9">
        <f t="shared" si="0"/>
        <v>10</v>
      </c>
      <c r="F10" s="9">
        <f t="shared" si="0"/>
        <v>10</v>
      </c>
      <c r="G10" s="9">
        <f t="shared" si="0"/>
        <v>0</v>
      </c>
      <c r="H10" s="9">
        <f t="shared" si="0"/>
        <v>10</v>
      </c>
      <c r="I10" s="9">
        <f t="shared" si="0"/>
        <v>9</v>
      </c>
      <c r="J10" s="9">
        <f t="shared" si="0"/>
        <v>1</v>
      </c>
      <c r="K10" s="9">
        <f t="shared" si="0"/>
        <v>10</v>
      </c>
      <c r="L10" s="9">
        <f t="shared" si="0"/>
        <v>9</v>
      </c>
      <c r="M10" s="9">
        <f t="shared" si="0"/>
        <v>1</v>
      </c>
      <c r="N10" s="9">
        <f t="shared" si="0"/>
        <v>10</v>
      </c>
      <c r="O10" s="9">
        <f t="shared" si="0"/>
        <v>9</v>
      </c>
      <c r="P10" s="9">
        <f t="shared" si="0"/>
        <v>1</v>
      </c>
      <c r="Q10" s="9">
        <f t="shared" si="0"/>
        <v>11</v>
      </c>
      <c r="R10" s="9">
        <f t="shared" si="0"/>
        <v>9</v>
      </c>
      <c r="S10" s="9">
        <f t="shared" si="0"/>
        <v>0</v>
      </c>
    </row>
    <row r="11" spans="1:19" ht="17.25" customHeight="1" x14ac:dyDescent="0.25">
      <c r="A11" s="51">
        <v>1</v>
      </c>
      <c r="B11" s="52"/>
      <c r="C11" s="52"/>
      <c r="D11" s="10"/>
      <c r="E11" s="9">
        <v>25</v>
      </c>
      <c r="F11" s="9">
        <f>F10*100/D10</f>
        <v>50</v>
      </c>
      <c r="G11" s="9">
        <f>G10*100/D10</f>
        <v>0</v>
      </c>
      <c r="H11" s="9">
        <f>H10*100/D10</f>
        <v>50</v>
      </c>
      <c r="I11" s="9">
        <f>I10*100/D10</f>
        <v>45</v>
      </c>
      <c r="J11" s="9">
        <f>J10*100/D10</f>
        <v>5</v>
      </c>
      <c r="K11" s="9">
        <f>K10*100/D10</f>
        <v>50</v>
      </c>
      <c r="L11" s="9">
        <f>L10*100/D10</f>
        <v>45</v>
      </c>
      <c r="M11" s="9">
        <f>M10*100/D10</f>
        <v>5</v>
      </c>
      <c r="N11" s="9">
        <f>N10*100/D10</f>
        <v>50</v>
      </c>
      <c r="O11" s="9">
        <f>O10*100/D10</f>
        <v>45</v>
      </c>
      <c r="P11" s="9">
        <f>P10*100/D10</f>
        <v>5</v>
      </c>
      <c r="Q11" s="9">
        <f>Q10*100/D10</f>
        <v>55</v>
      </c>
      <c r="R11" s="9">
        <f>R10*100/D10</f>
        <v>45</v>
      </c>
      <c r="S11" s="9">
        <f>S10*100/D10</f>
        <v>0</v>
      </c>
    </row>
    <row r="16" spans="1:19" x14ac:dyDescent="0.25">
      <c r="C16" s="17"/>
    </row>
  </sheetData>
  <mergeCells count="14">
    <mergeCell ref="A11:C11"/>
    <mergeCell ref="N7:P7"/>
    <mergeCell ref="Q7:S7"/>
    <mergeCell ref="A10:C10"/>
    <mergeCell ref="A2:C2"/>
    <mergeCell ref="I4:O4"/>
    <mergeCell ref="A7:A8"/>
    <mergeCell ref="B7:B8"/>
    <mergeCell ref="C7:C8"/>
    <mergeCell ref="D7:D8"/>
    <mergeCell ref="E7:G7"/>
    <mergeCell ref="H7:J7"/>
    <mergeCell ref="K7:M7"/>
    <mergeCell ref="J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T17"/>
  <sheetViews>
    <sheetView workbookViewId="0">
      <selection activeCell="J8" sqref="J8:R8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8" spans="1:20" ht="15.75" x14ac:dyDescent="0.25">
      <c r="A8" s="57" t="s">
        <v>11</v>
      </c>
      <c r="B8" s="57"/>
      <c r="C8" s="57"/>
      <c r="D8" s="2"/>
      <c r="E8" s="2"/>
      <c r="F8" s="2"/>
      <c r="G8" s="2"/>
      <c r="H8" s="2"/>
      <c r="I8" s="2"/>
      <c r="J8" s="58" t="s">
        <v>44</v>
      </c>
      <c r="K8" s="58"/>
      <c r="L8" s="58"/>
      <c r="M8" s="58"/>
      <c r="N8" s="58"/>
      <c r="O8" s="58"/>
      <c r="P8" s="58"/>
      <c r="Q8" s="58"/>
      <c r="R8" s="58"/>
      <c r="S8" s="3"/>
    </row>
    <row r="9" spans="1:20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5.75" x14ac:dyDescent="0.25">
      <c r="A10" s="3"/>
      <c r="G10" s="3"/>
      <c r="H10" s="3"/>
      <c r="I10" s="58" t="s">
        <v>32</v>
      </c>
      <c r="J10" s="58"/>
      <c r="K10" s="58"/>
      <c r="L10" s="58"/>
      <c r="M10" s="58"/>
      <c r="N10" s="58"/>
      <c r="O10" s="58"/>
      <c r="P10" s="3"/>
      <c r="Q10" s="3"/>
      <c r="R10" s="3"/>
      <c r="S10" s="3"/>
    </row>
    <row r="11" spans="1:20" ht="15.75" x14ac:dyDescent="0.25">
      <c r="A11" s="3"/>
      <c r="B11" s="3"/>
      <c r="C11" s="3"/>
      <c r="D11" s="3"/>
      <c r="E11" s="3"/>
      <c r="F11" s="3"/>
      <c r="G11" s="3"/>
      <c r="H11" s="3"/>
      <c r="I11" s="3" t="s">
        <v>43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ht="15.75" x14ac:dyDescent="0.25">
      <c r="A12" s="3"/>
      <c r="B12" s="4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ht="15.75" x14ac:dyDescent="0.25">
      <c r="A13" s="59" t="s">
        <v>0</v>
      </c>
      <c r="B13" s="53" t="s">
        <v>2</v>
      </c>
      <c r="C13" s="53" t="s">
        <v>3</v>
      </c>
      <c r="D13" s="53" t="s">
        <v>9</v>
      </c>
      <c r="E13" s="53" t="s">
        <v>4</v>
      </c>
      <c r="F13" s="53"/>
      <c r="G13" s="53"/>
      <c r="H13" s="53" t="s">
        <v>7</v>
      </c>
      <c r="I13" s="53"/>
      <c r="J13" s="53"/>
      <c r="K13" s="53" t="s">
        <v>5</v>
      </c>
      <c r="L13" s="53"/>
      <c r="M13" s="53"/>
      <c r="N13" s="53" t="s">
        <v>8</v>
      </c>
      <c r="O13" s="53"/>
      <c r="P13" s="53"/>
      <c r="Q13" s="53" t="s">
        <v>6</v>
      </c>
      <c r="R13" s="53"/>
      <c r="S13" s="53"/>
    </row>
    <row r="14" spans="1:20" ht="63" x14ac:dyDescent="0.25">
      <c r="A14" s="59"/>
      <c r="B14" s="53"/>
      <c r="C14" s="53"/>
      <c r="D14" s="53"/>
      <c r="E14" s="6" t="s">
        <v>14</v>
      </c>
      <c r="F14" s="6" t="s">
        <v>15</v>
      </c>
      <c r="G14" s="6" t="s">
        <v>16</v>
      </c>
      <c r="H14" s="6" t="s">
        <v>14</v>
      </c>
      <c r="I14" s="6" t="s">
        <v>15</v>
      </c>
      <c r="J14" s="6" t="s">
        <v>16</v>
      </c>
      <c r="K14" s="6" t="s">
        <v>14</v>
      </c>
      <c r="L14" s="6" t="s">
        <v>15</v>
      </c>
      <c r="M14" s="6" t="s">
        <v>16</v>
      </c>
      <c r="N14" s="6" t="s">
        <v>14</v>
      </c>
      <c r="O14" s="6" t="s">
        <v>15</v>
      </c>
      <c r="P14" s="6" t="s">
        <v>16</v>
      </c>
      <c r="Q14" s="6" t="s">
        <v>14</v>
      </c>
      <c r="R14" s="6" t="s">
        <v>15</v>
      </c>
      <c r="S14" s="6" t="s">
        <v>16</v>
      </c>
    </row>
    <row r="15" spans="1:20" ht="31.5" x14ac:dyDescent="0.25">
      <c r="A15" s="7">
        <v>1</v>
      </c>
      <c r="B15" s="32" t="s">
        <v>23</v>
      </c>
      <c r="C15" s="33" t="s">
        <v>33</v>
      </c>
      <c r="D15" s="34">
        <v>20</v>
      </c>
      <c r="E15" s="35">
        <v>10</v>
      </c>
      <c r="F15" s="34">
        <v>9</v>
      </c>
      <c r="G15" s="34">
        <v>1</v>
      </c>
      <c r="H15" s="34">
        <v>8</v>
      </c>
      <c r="I15" s="34">
        <v>10</v>
      </c>
      <c r="J15" s="34">
        <v>2</v>
      </c>
      <c r="K15" s="34">
        <v>10</v>
      </c>
      <c r="L15" s="34">
        <v>8</v>
      </c>
      <c r="M15" s="34">
        <v>2</v>
      </c>
      <c r="N15" s="34">
        <v>11</v>
      </c>
      <c r="O15" s="34">
        <v>8</v>
      </c>
      <c r="P15" s="34">
        <v>1</v>
      </c>
      <c r="Q15" s="34">
        <v>11</v>
      </c>
      <c r="R15" s="34">
        <v>8</v>
      </c>
      <c r="S15" s="34">
        <v>1</v>
      </c>
      <c r="T15" s="36"/>
    </row>
    <row r="16" spans="1:20" ht="15.75" x14ac:dyDescent="0.25">
      <c r="A16" s="54" t="s">
        <v>1</v>
      </c>
      <c r="B16" s="55"/>
      <c r="C16" s="56"/>
      <c r="D16" s="9">
        <f t="shared" ref="D16:S16" si="0">SUM(D15:D15)</f>
        <v>20</v>
      </c>
      <c r="E16" s="9">
        <f t="shared" si="0"/>
        <v>10</v>
      </c>
      <c r="F16" s="9">
        <f t="shared" si="0"/>
        <v>9</v>
      </c>
      <c r="G16" s="9">
        <f t="shared" si="0"/>
        <v>1</v>
      </c>
      <c r="H16" s="9">
        <f t="shared" si="0"/>
        <v>8</v>
      </c>
      <c r="I16" s="9">
        <f t="shared" si="0"/>
        <v>10</v>
      </c>
      <c r="J16" s="9">
        <f t="shared" si="0"/>
        <v>2</v>
      </c>
      <c r="K16" s="9">
        <f t="shared" si="0"/>
        <v>10</v>
      </c>
      <c r="L16" s="9">
        <f t="shared" si="0"/>
        <v>8</v>
      </c>
      <c r="M16" s="9">
        <f t="shared" si="0"/>
        <v>2</v>
      </c>
      <c r="N16" s="9">
        <f t="shared" si="0"/>
        <v>11</v>
      </c>
      <c r="O16" s="9">
        <f t="shared" si="0"/>
        <v>8</v>
      </c>
      <c r="P16" s="9">
        <f t="shared" si="0"/>
        <v>1</v>
      </c>
      <c r="Q16" s="9">
        <f t="shared" si="0"/>
        <v>11</v>
      </c>
      <c r="R16" s="9">
        <f t="shared" si="0"/>
        <v>8</v>
      </c>
      <c r="S16" s="9">
        <f t="shared" si="0"/>
        <v>1</v>
      </c>
    </row>
    <row r="17" spans="1:19" ht="15.75" x14ac:dyDescent="0.25">
      <c r="A17" s="60" t="s">
        <v>10</v>
      </c>
      <c r="B17" s="61"/>
      <c r="C17" s="61"/>
      <c r="D17" s="8">
        <v>100</v>
      </c>
      <c r="E17" s="5">
        <f>E16*100/D16</f>
        <v>50</v>
      </c>
      <c r="F17" s="5">
        <f>F16*100/D16</f>
        <v>45</v>
      </c>
      <c r="G17" s="5">
        <f>G16*100/D16</f>
        <v>5</v>
      </c>
      <c r="H17" s="5">
        <f>H16*100/D16</f>
        <v>40</v>
      </c>
      <c r="I17" s="5">
        <f>I16*100/D16</f>
        <v>50</v>
      </c>
      <c r="J17" s="5">
        <f>J16*100/D16</f>
        <v>10</v>
      </c>
      <c r="K17" s="5">
        <f>K16*100/D16</f>
        <v>50</v>
      </c>
      <c r="L17" s="5">
        <f>L16*100/D16</f>
        <v>40</v>
      </c>
      <c r="M17" s="5">
        <f>M16*100/D16</f>
        <v>10</v>
      </c>
      <c r="N17" s="12">
        <f>N16*100/D16</f>
        <v>55</v>
      </c>
      <c r="O17" s="12">
        <f>O16*100/D16</f>
        <v>40</v>
      </c>
      <c r="P17" s="12">
        <f>P16*100/D16</f>
        <v>5</v>
      </c>
      <c r="Q17" s="12">
        <f>Q16*100/D16</f>
        <v>55</v>
      </c>
      <c r="R17" s="12">
        <f>R16*100/D16</f>
        <v>40</v>
      </c>
      <c r="S17" s="12">
        <f>S16*100/D16</f>
        <v>5</v>
      </c>
    </row>
  </sheetData>
  <mergeCells count="14">
    <mergeCell ref="Q13:S13"/>
    <mergeCell ref="A16:C16"/>
    <mergeCell ref="A17:C17"/>
    <mergeCell ref="A8:C8"/>
    <mergeCell ref="I10:O10"/>
    <mergeCell ref="A13:A14"/>
    <mergeCell ref="B13:B14"/>
    <mergeCell ref="C13:C14"/>
    <mergeCell ref="D13:D14"/>
    <mergeCell ref="E13:G13"/>
    <mergeCell ref="H13:J13"/>
    <mergeCell ref="K13:M13"/>
    <mergeCell ref="N13:P13"/>
    <mergeCell ref="J8:R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4"/>
  <sheetViews>
    <sheetView tabSelected="1" topLeftCell="C1" workbookViewId="0">
      <selection activeCell="E19" sqref="E19"/>
    </sheetView>
  </sheetViews>
  <sheetFormatPr defaultRowHeight="15" x14ac:dyDescent="0.25"/>
  <cols>
    <col min="3" max="3" width="16.140625" customWidth="1"/>
    <col min="4" max="4" width="21.7109375" customWidth="1"/>
    <col min="5" max="5" width="6.85546875" customWidth="1"/>
  </cols>
  <sheetData>
    <row r="2" spans="2:20" ht="15.75" x14ac:dyDescent="0.25">
      <c r="B2" s="57" t="s">
        <v>11</v>
      </c>
      <c r="C2" s="57"/>
      <c r="D2" s="57"/>
      <c r="E2" s="45"/>
      <c r="F2" s="2"/>
      <c r="G2" s="2"/>
      <c r="H2" s="2"/>
      <c r="I2" s="2"/>
      <c r="J2" s="58" t="s">
        <v>44</v>
      </c>
      <c r="K2" s="58"/>
      <c r="L2" s="58"/>
      <c r="M2" s="58"/>
      <c r="N2" s="58"/>
      <c r="O2" s="58"/>
      <c r="P2" s="58"/>
      <c r="Q2" s="58"/>
      <c r="R2" s="58"/>
      <c r="S2" s="3"/>
      <c r="T2" s="3"/>
    </row>
    <row r="3" spans="2:20" ht="15.7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ht="15.75" x14ac:dyDescent="0.25">
      <c r="B4" s="3"/>
      <c r="H4" s="3"/>
      <c r="I4" s="3"/>
      <c r="J4" s="58" t="s">
        <v>32</v>
      </c>
      <c r="K4" s="58"/>
      <c r="L4" s="58"/>
      <c r="M4" s="58"/>
      <c r="N4" s="58"/>
      <c r="O4" s="58"/>
      <c r="P4" s="58"/>
      <c r="Q4" s="3"/>
      <c r="R4" s="3"/>
      <c r="S4" s="3"/>
      <c r="T4" s="3"/>
    </row>
    <row r="5" spans="2:20" ht="15.75" x14ac:dyDescent="0.25">
      <c r="B5" s="3"/>
      <c r="C5" s="3"/>
      <c r="D5" s="3"/>
      <c r="E5" s="3"/>
      <c r="F5" s="3"/>
      <c r="G5" s="3"/>
      <c r="H5" s="3"/>
      <c r="I5" s="3"/>
      <c r="J5" s="3" t="s">
        <v>43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75" x14ac:dyDescent="0.25">
      <c r="B6" s="3"/>
      <c r="C6" s="4"/>
      <c r="D6" s="4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ht="15.75" customHeight="1" x14ac:dyDescent="0.25">
      <c r="B7" s="59" t="s">
        <v>0</v>
      </c>
      <c r="C7" s="53" t="s">
        <v>2</v>
      </c>
      <c r="D7" s="53" t="s">
        <v>3</v>
      </c>
      <c r="E7" s="1"/>
      <c r="F7" s="53" t="s">
        <v>4</v>
      </c>
      <c r="G7" s="53"/>
      <c r="H7" s="53"/>
      <c r="I7" s="53" t="s">
        <v>7</v>
      </c>
      <c r="J7" s="53"/>
      <c r="K7" s="53"/>
      <c r="L7" s="53" t="s">
        <v>5</v>
      </c>
      <c r="M7" s="53"/>
      <c r="N7" s="53"/>
      <c r="O7" s="53" t="s">
        <v>8</v>
      </c>
      <c r="P7" s="53"/>
      <c r="Q7" s="53"/>
      <c r="R7" s="53" t="s">
        <v>6</v>
      </c>
      <c r="S7" s="53"/>
      <c r="T7" s="53"/>
    </row>
    <row r="8" spans="2:20" ht="94.5" x14ac:dyDescent="0.25">
      <c r="B8" s="59"/>
      <c r="C8" s="53"/>
      <c r="D8" s="53"/>
      <c r="E8" s="1"/>
      <c r="F8" s="6" t="s">
        <v>14</v>
      </c>
      <c r="G8" s="6" t="s">
        <v>15</v>
      </c>
      <c r="H8" s="6" t="s">
        <v>16</v>
      </c>
      <c r="I8" s="6" t="s">
        <v>14</v>
      </c>
      <c r="J8" s="6" t="s">
        <v>15</v>
      </c>
      <c r="K8" s="6" t="s">
        <v>16</v>
      </c>
      <c r="L8" s="6" t="s">
        <v>14</v>
      </c>
      <c r="M8" s="6" t="s">
        <v>15</v>
      </c>
      <c r="N8" s="6" t="s">
        <v>16</v>
      </c>
      <c r="O8" s="6" t="s">
        <v>14</v>
      </c>
      <c r="P8" s="6" t="s">
        <v>15</v>
      </c>
      <c r="Q8" s="6" t="s">
        <v>16</v>
      </c>
      <c r="R8" s="6" t="s">
        <v>14</v>
      </c>
      <c r="S8" s="6" t="s">
        <v>15</v>
      </c>
      <c r="T8" s="6" t="s">
        <v>16</v>
      </c>
    </row>
    <row r="9" spans="2:20" ht="15.75" customHeight="1" x14ac:dyDescent="0.25">
      <c r="B9" s="47">
        <v>1</v>
      </c>
      <c r="C9" s="48" t="s">
        <v>47</v>
      </c>
      <c r="D9" s="49" t="s">
        <v>45</v>
      </c>
      <c r="E9" s="49">
        <v>25</v>
      </c>
      <c r="F9" s="9">
        <v>14</v>
      </c>
      <c r="G9" s="9">
        <v>11</v>
      </c>
      <c r="H9" s="9">
        <v>0</v>
      </c>
      <c r="I9" s="9">
        <v>13</v>
      </c>
      <c r="J9" s="9">
        <v>12</v>
      </c>
      <c r="K9" s="9">
        <v>0</v>
      </c>
      <c r="L9" s="9">
        <v>14</v>
      </c>
      <c r="M9" s="9">
        <v>11</v>
      </c>
      <c r="N9" s="9">
        <v>0</v>
      </c>
      <c r="O9" s="9">
        <v>13</v>
      </c>
      <c r="P9" s="9">
        <v>12</v>
      </c>
      <c r="Q9" s="9">
        <v>0</v>
      </c>
      <c r="R9" s="9">
        <v>14</v>
      </c>
      <c r="S9" s="9">
        <v>11</v>
      </c>
      <c r="T9" s="9">
        <v>0</v>
      </c>
    </row>
    <row r="10" spans="2:20" ht="15.75" x14ac:dyDescent="0.25">
      <c r="B10" s="7"/>
      <c r="C10" s="16"/>
      <c r="D10" s="7"/>
      <c r="E10" s="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2:20" ht="15.75" x14ac:dyDescent="0.25">
      <c r="B11" s="7"/>
      <c r="C11" s="7"/>
      <c r="D11" s="7"/>
      <c r="E11" s="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2:20" ht="15.75" x14ac:dyDescent="0.25">
      <c r="B12" s="7"/>
      <c r="C12" s="7"/>
      <c r="D12" s="7"/>
      <c r="E12" s="7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2:20" ht="15.75" x14ac:dyDescent="0.25">
      <c r="B13" s="7"/>
      <c r="C13" s="54" t="s">
        <v>1</v>
      </c>
      <c r="D13" s="55"/>
      <c r="E13" s="44"/>
      <c r="F13" s="9">
        <f t="shared" ref="F13:T13" si="0">SUM(F9:F12)</f>
        <v>14</v>
      </c>
      <c r="G13" s="9">
        <f t="shared" si="0"/>
        <v>11</v>
      </c>
      <c r="H13" s="9">
        <f t="shared" si="0"/>
        <v>0</v>
      </c>
      <c r="I13" s="9">
        <f t="shared" si="0"/>
        <v>13</v>
      </c>
      <c r="J13" s="9">
        <f t="shared" si="0"/>
        <v>12</v>
      </c>
      <c r="K13" s="9">
        <f t="shared" si="0"/>
        <v>0</v>
      </c>
      <c r="L13" s="9">
        <f t="shared" si="0"/>
        <v>14</v>
      </c>
      <c r="M13" s="9">
        <f t="shared" si="0"/>
        <v>11</v>
      </c>
      <c r="N13" s="9">
        <f t="shared" si="0"/>
        <v>0</v>
      </c>
      <c r="O13" s="9">
        <f t="shared" si="0"/>
        <v>13</v>
      </c>
      <c r="P13" s="9">
        <f t="shared" si="0"/>
        <v>12</v>
      </c>
      <c r="Q13" s="9">
        <f t="shared" si="0"/>
        <v>0</v>
      </c>
      <c r="R13" s="9">
        <f t="shared" si="0"/>
        <v>14</v>
      </c>
      <c r="S13" s="9">
        <f t="shared" si="0"/>
        <v>11</v>
      </c>
      <c r="T13" s="9">
        <f t="shared" si="0"/>
        <v>0</v>
      </c>
    </row>
    <row r="14" spans="2:20" ht="15.75" x14ac:dyDescent="0.25">
      <c r="B14" s="7"/>
      <c r="C14" s="62">
        <v>1</v>
      </c>
      <c r="D14" s="61"/>
      <c r="E14" s="46"/>
      <c r="F14" s="10">
        <v>44</v>
      </c>
      <c r="G14" s="10">
        <v>52</v>
      </c>
      <c r="H14" s="10">
        <v>4</v>
      </c>
      <c r="I14" s="9">
        <v>44</v>
      </c>
      <c r="J14" s="9">
        <v>44</v>
      </c>
      <c r="K14" s="9">
        <v>12</v>
      </c>
      <c r="L14" s="9">
        <v>48</v>
      </c>
      <c r="M14" s="9">
        <v>36</v>
      </c>
      <c r="N14" s="9">
        <v>16</v>
      </c>
      <c r="O14" s="9">
        <v>40</v>
      </c>
      <c r="P14" s="9">
        <v>44</v>
      </c>
      <c r="Q14" s="9">
        <v>16</v>
      </c>
      <c r="R14" s="9">
        <v>48</v>
      </c>
      <c r="S14" s="9">
        <v>40</v>
      </c>
      <c r="T14" s="9">
        <v>12</v>
      </c>
    </row>
  </sheetData>
  <mergeCells count="13">
    <mergeCell ref="C13:D13"/>
    <mergeCell ref="C14:D14"/>
    <mergeCell ref="O7:Q7"/>
    <mergeCell ref="R7:T7"/>
    <mergeCell ref="B2:D2"/>
    <mergeCell ref="J4:P4"/>
    <mergeCell ref="B7:B8"/>
    <mergeCell ref="C7:C8"/>
    <mergeCell ref="D7:D8"/>
    <mergeCell ref="F7:H7"/>
    <mergeCell ref="I7:K7"/>
    <mergeCell ref="L7:N7"/>
    <mergeCell ref="J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8"/>
  <sheetViews>
    <sheetView topLeftCell="E1" workbookViewId="0">
      <selection activeCell="I2" sqref="I2:Q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57" t="s">
        <v>11</v>
      </c>
      <c r="B2" s="57"/>
      <c r="C2" s="57"/>
      <c r="D2" s="2"/>
      <c r="E2" s="2"/>
      <c r="F2" s="2"/>
      <c r="G2" s="2"/>
      <c r="H2" s="2"/>
      <c r="I2" s="58" t="s">
        <v>44</v>
      </c>
      <c r="J2" s="58"/>
      <c r="K2" s="58"/>
      <c r="L2" s="58"/>
      <c r="M2" s="58"/>
      <c r="N2" s="58"/>
      <c r="O2" s="58"/>
      <c r="P2" s="58"/>
      <c r="Q2" s="58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58" t="s">
        <v>32</v>
      </c>
      <c r="J4" s="58"/>
      <c r="K4" s="58"/>
      <c r="L4" s="58"/>
      <c r="M4" s="58"/>
      <c r="N4" s="58"/>
      <c r="O4" s="5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 t="s">
        <v>43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9" t="s">
        <v>0</v>
      </c>
      <c r="B7" s="53" t="s">
        <v>2</v>
      </c>
      <c r="C7" s="53" t="s">
        <v>3</v>
      </c>
      <c r="D7" s="53" t="s">
        <v>9</v>
      </c>
      <c r="E7" s="53" t="s">
        <v>4</v>
      </c>
      <c r="F7" s="53"/>
      <c r="G7" s="53"/>
      <c r="H7" s="53" t="s">
        <v>7</v>
      </c>
      <c r="I7" s="53"/>
      <c r="J7" s="53"/>
      <c r="K7" s="53" t="s">
        <v>5</v>
      </c>
      <c r="L7" s="53"/>
      <c r="M7" s="53"/>
      <c r="N7" s="53" t="s">
        <v>8</v>
      </c>
      <c r="O7" s="53"/>
      <c r="P7" s="53"/>
      <c r="Q7" s="53" t="s">
        <v>6</v>
      </c>
      <c r="R7" s="53"/>
      <c r="S7" s="53"/>
    </row>
    <row r="8" spans="1:19" ht="114.75" customHeight="1" x14ac:dyDescent="0.25">
      <c r="A8" s="59"/>
      <c r="B8" s="53"/>
      <c r="C8" s="53"/>
      <c r="D8" s="53"/>
      <c r="E8" s="6" t="s">
        <v>14</v>
      </c>
      <c r="F8" s="6" t="s">
        <v>15</v>
      </c>
      <c r="G8" s="6" t="s">
        <v>16</v>
      </c>
      <c r="H8" s="6" t="s">
        <v>14</v>
      </c>
      <c r="I8" s="6" t="s">
        <v>15</v>
      </c>
      <c r="J8" s="6" t="s">
        <v>16</v>
      </c>
      <c r="K8" s="6" t="s">
        <v>14</v>
      </c>
      <c r="L8" s="6" t="s">
        <v>15</v>
      </c>
      <c r="M8" s="6" t="s">
        <v>16</v>
      </c>
      <c r="N8" s="6" t="s">
        <v>14</v>
      </c>
      <c r="O8" s="6" t="s">
        <v>15</v>
      </c>
      <c r="P8" s="6" t="s">
        <v>16</v>
      </c>
      <c r="Q8" s="6" t="s">
        <v>14</v>
      </c>
      <c r="R8" s="6" t="s">
        <v>15</v>
      </c>
      <c r="S8" s="6" t="s">
        <v>16</v>
      </c>
    </row>
    <row r="9" spans="1:19" ht="47.25" x14ac:dyDescent="0.25">
      <c r="A9" s="37">
        <v>1</v>
      </c>
      <c r="B9" s="32" t="s">
        <v>34</v>
      </c>
      <c r="C9" s="33" t="s">
        <v>35</v>
      </c>
      <c r="D9" s="38">
        <v>25</v>
      </c>
      <c r="E9" s="39">
        <v>16</v>
      </c>
      <c r="F9" s="40">
        <v>9</v>
      </c>
      <c r="G9" s="40">
        <v>0</v>
      </c>
      <c r="H9" s="41">
        <v>14</v>
      </c>
      <c r="I9" s="41">
        <v>11</v>
      </c>
      <c r="J9" s="41">
        <v>0</v>
      </c>
      <c r="K9" s="41">
        <v>15</v>
      </c>
      <c r="L9" s="41">
        <v>10</v>
      </c>
      <c r="M9" s="41">
        <v>0</v>
      </c>
      <c r="N9" s="41">
        <v>14</v>
      </c>
      <c r="O9" s="41">
        <v>11</v>
      </c>
      <c r="P9" s="41">
        <v>0</v>
      </c>
      <c r="Q9" s="41">
        <v>15</v>
      </c>
      <c r="R9" s="41">
        <v>10</v>
      </c>
      <c r="S9" s="41">
        <v>0</v>
      </c>
    </row>
    <row r="10" spans="1:19" ht="15.75" x14ac:dyDescent="0.25">
      <c r="A10" s="7"/>
      <c r="C10" s="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.75" x14ac:dyDescent="0.25">
      <c r="A11" s="5"/>
      <c r="B11" s="1"/>
      <c r="C11" s="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5.75" x14ac:dyDescent="0.25">
      <c r="A12" s="5"/>
      <c r="B12" s="1"/>
      <c r="C12" s="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5.75" x14ac:dyDescent="0.25">
      <c r="A13" s="7"/>
      <c r="B13" s="7"/>
      <c r="C13" s="7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5.75" x14ac:dyDescent="0.25">
      <c r="A14" s="7"/>
      <c r="B14" s="7"/>
      <c r="C14" s="7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5.75" x14ac:dyDescent="0.25">
      <c r="A15" s="7"/>
      <c r="B15" s="7"/>
      <c r="C15" s="7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5.75" x14ac:dyDescent="0.25">
      <c r="A16" s="7"/>
      <c r="B16" s="7"/>
      <c r="C16" s="7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5.75" x14ac:dyDescent="0.25">
      <c r="A17" s="54" t="s">
        <v>1</v>
      </c>
      <c r="B17" s="55"/>
      <c r="C17" s="56"/>
      <c r="D17" s="9">
        <f t="shared" ref="D17:S17" si="0">SUM(D9:D16)</f>
        <v>25</v>
      </c>
      <c r="E17" s="9">
        <f t="shared" si="0"/>
        <v>16</v>
      </c>
      <c r="F17" s="9">
        <f t="shared" si="0"/>
        <v>9</v>
      </c>
      <c r="G17" s="9">
        <f t="shared" si="0"/>
        <v>0</v>
      </c>
      <c r="H17" s="9">
        <f t="shared" si="0"/>
        <v>14</v>
      </c>
      <c r="I17" s="9">
        <f t="shared" si="0"/>
        <v>11</v>
      </c>
      <c r="J17" s="9">
        <f t="shared" si="0"/>
        <v>0</v>
      </c>
      <c r="K17" s="9">
        <f t="shared" si="0"/>
        <v>15</v>
      </c>
      <c r="L17" s="9">
        <f t="shared" si="0"/>
        <v>10</v>
      </c>
      <c r="M17" s="9">
        <f t="shared" si="0"/>
        <v>0</v>
      </c>
      <c r="N17" s="9">
        <f t="shared" si="0"/>
        <v>14</v>
      </c>
      <c r="O17" s="9">
        <f t="shared" si="0"/>
        <v>11</v>
      </c>
      <c r="P17" s="9">
        <f t="shared" si="0"/>
        <v>0</v>
      </c>
      <c r="Q17" s="9">
        <f t="shared" si="0"/>
        <v>15</v>
      </c>
      <c r="R17" s="9">
        <f t="shared" si="0"/>
        <v>10</v>
      </c>
      <c r="S17" s="9">
        <f t="shared" si="0"/>
        <v>0</v>
      </c>
    </row>
    <row r="18" spans="1:19" ht="21.75" customHeight="1" x14ac:dyDescent="0.25">
      <c r="A18" s="60" t="s">
        <v>10</v>
      </c>
      <c r="B18" s="61"/>
      <c r="C18" s="61"/>
      <c r="D18" s="13">
        <f>D17*100/D17</f>
        <v>100</v>
      </c>
      <c r="E18" s="12">
        <f>E17*100/D17</f>
        <v>64</v>
      </c>
      <c r="F18" s="12">
        <f>F17*100/D17</f>
        <v>36</v>
      </c>
      <c r="G18" s="12">
        <f>G17*100/D17</f>
        <v>0</v>
      </c>
      <c r="H18" s="12">
        <f>H17*100/D17</f>
        <v>56</v>
      </c>
      <c r="I18" s="12">
        <f>I17*100/D17</f>
        <v>44</v>
      </c>
      <c r="J18" s="12">
        <f>J17*100/D17</f>
        <v>0</v>
      </c>
      <c r="K18" s="12">
        <f>K17*100/D17</f>
        <v>60</v>
      </c>
      <c r="L18" s="12">
        <f>L17*100/D17</f>
        <v>40</v>
      </c>
      <c r="M18" s="12">
        <f>M17*100/D17</f>
        <v>0</v>
      </c>
      <c r="N18" s="12">
        <f>N17*100/D17</f>
        <v>56</v>
      </c>
      <c r="O18" s="12">
        <f>O17*100/D17</f>
        <v>44</v>
      </c>
      <c r="P18" s="12">
        <f>P17*100/D17</f>
        <v>0</v>
      </c>
      <c r="Q18" s="12">
        <f>Q17*100/D17</f>
        <v>60</v>
      </c>
      <c r="R18" s="12">
        <f>R17*100/D17</f>
        <v>40</v>
      </c>
      <c r="S18" s="12">
        <f>S17*100/D17</f>
        <v>0</v>
      </c>
    </row>
  </sheetData>
  <mergeCells count="14">
    <mergeCell ref="A18:C18"/>
    <mergeCell ref="N7:P7"/>
    <mergeCell ref="Q7:S7"/>
    <mergeCell ref="A17:C17"/>
    <mergeCell ref="A2:C2"/>
    <mergeCell ref="I4:O4"/>
    <mergeCell ref="A7:A8"/>
    <mergeCell ref="B7:B8"/>
    <mergeCell ref="C7:C8"/>
    <mergeCell ref="D7:D8"/>
    <mergeCell ref="E7:G7"/>
    <mergeCell ref="H7:J7"/>
    <mergeCell ref="K7:M7"/>
    <mergeCell ref="I2:Q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T20"/>
  <sheetViews>
    <sheetView topLeftCell="B1" workbookViewId="0">
      <selection activeCell="J4" sqref="J4:R4"/>
    </sheetView>
  </sheetViews>
  <sheetFormatPr defaultRowHeight="15" x14ac:dyDescent="0.25"/>
  <sheetData>
    <row r="4" spans="2:20" ht="15.75" x14ac:dyDescent="0.25">
      <c r="B4" s="57" t="s">
        <v>11</v>
      </c>
      <c r="C4" s="57"/>
      <c r="D4" s="57"/>
      <c r="E4" s="2"/>
      <c r="F4" s="2"/>
      <c r="G4" s="2"/>
      <c r="H4" s="2"/>
      <c r="I4" s="2"/>
      <c r="J4" s="58" t="s">
        <v>44</v>
      </c>
      <c r="K4" s="58"/>
      <c r="L4" s="58"/>
      <c r="M4" s="58"/>
      <c r="N4" s="58"/>
      <c r="O4" s="58"/>
      <c r="P4" s="58"/>
      <c r="Q4" s="58"/>
      <c r="R4" s="58"/>
      <c r="S4" s="3"/>
      <c r="T4" s="3"/>
    </row>
    <row r="5" spans="2:20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75" x14ac:dyDescent="0.25">
      <c r="B6" s="3"/>
      <c r="H6" s="3"/>
      <c r="I6" s="3"/>
      <c r="J6" s="58" t="s">
        <v>32</v>
      </c>
      <c r="K6" s="58"/>
      <c r="L6" s="58"/>
      <c r="M6" s="58"/>
      <c r="N6" s="58"/>
      <c r="O6" s="58"/>
      <c r="P6" s="58"/>
      <c r="Q6" s="3"/>
      <c r="R6" s="3"/>
      <c r="S6" s="3"/>
      <c r="T6" s="3"/>
    </row>
    <row r="7" spans="2:20" ht="15.75" x14ac:dyDescent="0.25">
      <c r="B7" s="3"/>
      <c r="C7" s="3"/>
      <c r="D7" s="3"/>
      <c r="E7" s="3"/>
      <c r="F7" s="3"/>
      <c r="G7" s="3"/>
      <c r="H7" s="3"/>
      <c r="I7" s="3" t="s">
        <v>43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ht="15.75" x14ac:dyDescent="0.25">
      <c r="B8" s="3"/>
      <c r="C8" s="4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2:20" ht="15.75" x14ac:dyDescent="0.25">
      <c r="B9" s="59" t="s">
        <v>0</v>
      </c>
      <c r="C9" s="53" t="s">
        <v>2</v>
      </c>
      <c r="D9" s="53" t="s">
        <v>3</v>
      </c>
      <c r="E9" s="53" t="s">
        <v>9</v>
      </c>
      <c r="F9" s="53" t="s">
        <v>4</v>
      </c>
      <c r="G9" s="53"/>
      <c r="H9" s="53"/>
      <c r="I9" s="53" t="s">
        <v>7</v>
      </c>
      <c r="J9" s="53"/>
      <c r="K9" s="53"/>
      <c r="L9" s="53" t="s">
        <v>5</v>
      </c>
      <c r="M9" s="53"/>
      <c r="N9" s="53"/>
      <c r="O9" s="53" t="s">
        <v>8</v>
      </c>
      <c r="P9" s="53"/>
      <c r="Q9" s="53"/>
      <c r="R9" s="53" t="s">
        <v>6</v>
      </c>
      <c r="S9" s="53"/>
      <c r="T9" s="53"/>
    </row>
    <row r="10" spans="2:20" ht="94.5" x14ac:dyDescent="0.25">
      <c r="B10" s="59"/>
      <c r="C10" s="53"/>
      <c r="D10" s="53"/>
      <c r="E10" s="53"/>
      <c r="F10" s="6" t="s">
        <v>14</v>
      </c>
      <c r="G10" s="6" t="s">
        <v>15</v>
      </c>
      <c r="H10" s="6" t="s">
        <v>16</v>
      </c>
      <c r="I10" s="6" t="s">
        <v>14</v>
      </c>
      <c r="J10" s="6" t="s">
        <v>15</v>
      </c>
      <c r="K10" s="6" t="s">
        <v>16</v>
      </c>
      <c r="L10" s="6" t="s">
        <v>14</v>
      </c>
      <c r="M10" s="6" t="s">
        <v>15</v>
      </c>
      <c r="N10" s="6" t="s">
        <v>16</v>
      </c>
      <c r="O10" s="6" t="s">
        <v>14</v>
      </c>
      <c r="P10" s="6" t="s">
        <v>15</v>
      </c>
      <c r="Q10" s="6" t="s">
        <v>16</v>
      </c>
      <c r="R10" s="6" t="s">
        <v>14</v>
      </c>
      <c r="S10" s="6" t="s">
        <v>15</v>
      </c>
      <c r="T10" s="6" t="s">
        <v>16</v>
      </c>
    </row>
    <row r="11" spans="2:20" ht="63" x14ac:dyDescent="0.25">
      <c r="B11" s="37">
        <v>1</v>
      </c>
      <c r="C11" s="32" t="s">
        <v>36</v>
      </c>
      <c r="D11" s="33" t="s">
        <v>37</v>
      </c>
      <c r="E11" s="38">
        <v>23</v>
      </c>
      <c r="F11" s="50">
        <v>19</v>
      </c>
      <c r="G11" s="50">
        <v>4</v>
      </c>
      <c r="H11" s="50">
        <v>0</v>
      </c>
      <c r="I11" s="41">
        <v>16</v>
      </c>
      <c r="J11" s="41">
        <v>7</v>
      </c>
      <c r="K11" s="41">
        <v>0</v>
      </c>
      <c r="L11" s="41">
        <v>17</v>
      </c>
      <c r="M11" s="41">
        <v>6</v>
      </c>
      <c r="N11" s="41">
        <v>0</v>
      </c>
      <c r="O11" s="41">
        <v>17</v>
      </c>
      <c r="P11" s="41">
        <v>6</v>
      </c>
      <c r="Q11" s="41">
        <v>0</v>
      </c>
      <c r="R11" s="41">
        <v>17</v>
      </c>
      <c r="S11" s="41">
        <v>6</v>
      </c>
      <c r="T11" s="41">
        <v>0</v>
      </c>
    </row>
    <row r="12" spans="2:20" ht="15.75" x14ac:dyDescent="0.25">
      <c r="B12" s="7"/>
      <c r="D12" s="7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2:20" ht="15.75" x14ac:dyDescent="0.25">
      <c r="B13" s="5"/>
      <c r="C13" s="1"/>
      <c r="D13" s="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2:20" ht="15.75" x14ac:dyDescent="0.25">
      <c r="B14" s="5"/>
      <c r="C14" s="1"/>
      <c r="D14" s="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2:20" ht="15.75" x14ac:dyDescent="0.25">
      <c r="B15" s="7"/>
      <c r="C15" s="7"/>
      <c r="D15" s="7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2:20" ht="15.75" x14ac:dyDescent="0.25">
      <c r="B16" s="7"/>
      <c r="C16" s="7"/>
      <c r="D16" s="7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2:20" ht="15.75" x14ac:dyDescent="0.25">
      <c r="B17" s="7"/>
      <c r="C17" s="7"/>
      <c r="D17" s="7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2:20" ht="15.75" x14ac:dyDescent="0.25">
      <c r="B18" s="7"/>
      <c r="C18" s="7"/>
      <c r="D18" s="7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2:20" ht="15.75" x14ac:dyDescent="0.25">
      <c r="B19" s="54" t="s">
        <v>1</v>
      </c>
      <c r="C19" s="55"/>
      <c r="D19" s="56"/>
      <c r="E19" s="9">
        <f t="shared" ref="E19:T19" si="0">SUM(E11:E18)</f>
        <v>23</v>
      </c>
      <c r="F19" s="9">
        <f t="shared" si="0"/>
        <v>19</v>
      </c>
      <c r="G19" s="9">
        <f t="shared" si="0"/>
        <v>4</v>
      </c>
      <c r="H19" s="9">
        <f t="shared" si="0"/>
        <v>0</v>
      </c>
      <c r="I19" s="9">
        <f t="shared" si="0"/>
        <v>16</v>
      </c>
      <c r="J19" s="9">
        <f t="shared" si="0"/>
        <v>7</v>
      </c>
      <c r="K19" s="9">
        <f t="shared" si="0"/>
        <v>0</v>
      </c>
      <c r="L19" s="9">
        <f t="shared" si="0"/>
        <v>17</v>
      </c>
      <c r="M19" s="9">
        <f t="shared" si="0"/>
        <v>6</v>
      </c>
      <c r="N19" s="9">
        <f t="shared" si="0"/>
        <v>0</v>
      </c>
      <c r="O19" s="9">
        <f t="shared" si="0"/>
        <v>17</v>
      </c>
      <c r="P19" s="9">
        <f t="shared" si="0"/>
        <v>6</v>
      </c>
      <c r="Q19" s="9">
        <f t="shared" si="0"/>
        <v>0</v>
      </c>
      <c r="R19" s="9">
        <f t="shared" si="0"/>
        <v>17</v>
      </c>
      <c r="S19" s="9">
        <f t="shared" si="0"/>
        <v>6</v>
      </c>
      <c r="T19" s="9">
        <f t="shared" si="0"/>
        <v>0</v>
      </c>
    </row>
    <row r="20" spans="2:20" ht="15.75" x14ac:dyDescent="0.25">
      <c r="B20" s="60" t="s">
        <v>10</v>
      </c>
      <c r="C20" s="61"/>
      <c r="D20" s="61"/>
      <c r="E20" s="13">
        <f>E19*100/E19</f>
        <v>100</v>
      </c>
      <c r="F20" s="12">
        <f>F19*100/E19</f>
        <v>82.608695652173907</v>
      </c>
      <c r="G20" s="12">
        <f>G19*100/E19</f>
        <v>17.391304347826086</v>
      </c>
      <c r="H20" s="12">
        <f>H19*100/E19</f>
        <v>0</v>
      </c>
      <c r="I20" s="12">
        <f>I19*100/E19</f>
        <v>69.565217391304344</v>
      </c>
      <c r="J20" s="12">
        <f>J19*100/E19</f>
        <v>30.434782608695652</v>
      </c>
      <c r="K20" s="12">
        <f>K19*100/E19</f>
        <v>0</v>
      </c>
      <c r="L20" s="12">
        <f>L19*100/E19</f>
        <v>73.913043478260875</v>
      </c>
      <c r="M20" s="12">
        <f>M19*100/E19</f>
        <v>26.086956521739129</v>
      </c>
      <c r="N20" s="12">
        <f>N19*100/E19</f>
        <v>0</v>
      </c>
      <c r="O20" s="12">
        <f>O19*100/E19</f>
        <v>73.913043478260875</v>
      </c>
      <c r="P20" s="12">
        <f>P19*100/E19</f>
        <v>26.086956521739129</v>
      </c>
      <c r="Q20" s="12">
        <f>Q19*100/E19</f>
        <v>0</v>
      </c>
      <c r="R20" s="12">
        <f>R19*100/E19</f>
        <v>73.913043478260875</v>
      </c>
      <c r="S20" s="12">
        <f>S19*100/E19</f>
        <v>26.086956521739129</v>
      </c>
      <c r="T20" s="12">
        <f>T19*100/E19</f>
        <v>0</v>
      </c>
    </row>
  </sheetData>
  <mergeCells count="14">
    <mergeCell ref="O9:Q9"/>
    <mergeCell ref="R9:T9"/>
    <mergeCell ref="B19:D19"/>
    <mergeCell ref="B20:D20"/>
    <mergeCell ref="B4:D4"/>
    <mergeCell ref="J6:P6"/>
    <mergeCell ref="B9:B10"/>
    <mergeCell ref="C9:C10"/>
    <mergeCell ref="D9:D10"/>
    <mergeCell ref="E9:E10"/>
    <mergeCell ref="F9:H9"/>
    <mergeCell ref="I9:K9"/>
    <mergeCell ref="L9:N9"/>
    <mergeCell ref="J4:R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53"/>
  <sheetViews>
    <sheetView topLeftCell="B1" workbookViewId="0">
      <selection activeCell="I2" sqref="I2:Q2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57" t="s">
        <v>11</v>
      </c>
      <c r="B2" s="57"/>
      <c r="C2" s="57"/>
      <c r="D2" s="2"/>
      <c r="E2" s="2"/>
      <c r="F2" s="2"/>
      <c r="G2" s="2"/>
      <c r="H2" s="2"/>
      <c r="I2" s="58" t="s">
        <v>44</v>
      </c>
      <c r="J2" s="58"/>
      <c r="K2" s="58"/>
      <c r="L2" s="58"/>
      <c r="M2" s="58"/>
      <c r="N2" s="58"/>
      <c r="O2" s="58"/>
      <c r="P2" s="58"/>
      <c r="Q2" s="58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58" t="s">
        <v>32</v>
      </c>
      <c r="J4" s="58"/>
      <c r="K4" s="58"/>
      <c r="L4" s="58"/>
      <c r="M4" s="58"/>
      <c r="N4" s="58"/>
      <c r="O4" s="5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 t="s">
        <v>40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9" t="s">
        <v>0</v>
      </c>
      <c r="B7" s="53" t="s">
        <v>2</v>
      </c>
      <c r="C7" s="53" t="s">
        <v>3</v>
      </c>
      <c r="D7" s="53" t="s">
        <v>9</v>
      </c>
      <c r="E7" s="53" t="s">
        <v>4</v>
      </c>
      <c r="F7" s="53"/>
      <c r="G7" s="53"/>
      <c r="H7" s="53" t="s">
        <v>7</v>
      </c>
      <c r="I7" s="53"/>
      <c r="J7" s="53"/>
      <c r="K7" s="53" t="s">
        <v>5</v>
      </c>
      <c r="L7" s="53"/>
      <c r="M7" s="53"/>
      <c r="N7" s="53" t="s">
        <v>8</v>
      </c>
      <c r="O7" s="53"/>
      <c r="P7" s="53"/>
      <c r="Q7" s="53" t="s">
        <v>6</v>
      </c>
      <c r="R7" s="53"/>
      <c r="S7" s="53"/>
    </row>
    <row r="8" spans="1:19" ht="126.75" customHeight="1" x14ac:dyDescent="0.25">
      <c r="A8" s="59"/>
      <c r="B8" s="53"/>
      <c r="C8" s="53"/>
      <c r="D8" s="53"/>
      <c r="E8" s="6" t="s">
        <v>14</v>
      </c>
      <c r="F8" s="6" t="s">
        <v>15</v>
      </c>
      <c r="G8" s="6" t="s">
        <v>16</v>
      </c>
      <c r="H8" s="6" t="s">
        <v>14</v>
      </c>
      <c r="I8" s="6" t="s">
        <v>15</v>
      </c>
      <c r="J8" s="6" t="s">
        <v>16</v>
      </c>
      <c r="K8" s="6" t="s">
        <v>14</v>
      </c>
      <c r="L8" s="6" t="s">
        <v>15</v>
      </c>
      <c r="M8" s="6" t="s">
        <v>16</v>
      </c>
      <c r="N8" s="6" t="s">
        <v>14</v>
      </c>
      <c r="O8" s="6" t="s">
        <v>15</v>
      </c>
      <c r="P8" s="6" t="s">
        <v>16</v>
      </c>
      <c r="Q8" s="6" t="s">
        <v>14</v>
      </c>
      <c r="R8" s="6" t="s">
        <v>15</v>
      </c>
      <c r="S8" s="6" t="s">
        <v>16</v>
      </c>
    </row>
    <row r="9" spans="1:19" ht="31.5" x14ac:dyDescent="0.25">
      <c r="A9" s="5">
        <v>1</v>
      </c>
      <c r="B9" s="14" t="s">
        <v>41</v>
      </c>
      <c r="C9" s="1" t="s">
        <v>42</v>
      </c>
      <c r="D9" s="9">
        <v>25</v>
      </c>
      <c r="E9" s="9">
        <v>20</v>
      </c>
      <c r="F9" s="9">
        <v>5</v>
      </c>
      <c r="G9" s="9">
        <v>0</v>
      </c>
      <c r="H9" s="9">
        <v>17</v>
      </c>
      <c r="I9" s="9">
        <v>8</v>
      </c>
      <c r="J9" s="9">
        <v>0</v>
      </c>
      <c r="K9" s="9">
        <v>19</v>
      </c>
      <c r="L9" s="9">
        <v>6</v>
      </c>
      <c r="M9" s="9">
        <v>0</v>
      </c>
      <c r="N9" s="9">
        <v>19</v>
      </c>
      <c r="O9" s="9">
        <v>6</v>
      </c>
      <c r="P9" s="9">
        <v>0</v>
      </c>
      <c r="Q9" s="9">
        <v>18</v>
      </c>
      <c r="R9" s="9">
        <v>7</v>
      </c>
      <c r="S9" s="9">
        <v>0</v>
      </c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54" t="s">
        <v>1</v>
      </c>
      <c r="B18" s="55"/>
      <c r="C18" s="56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 x14ac:dyDescent="0.25">
      <c r="A19" s="60" t="s">
        <v>10</v>
      </c>
      <c r="B19" s="61"/>
      <c r="C19" s="61"/>
      <c r="D19" s="8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  <row r="36" spans="1:19" ht="15.75" x14ac:dyDescent="0.25">
      <c r="A36" s="57" t="s">
        <v>11</v>
      </c>
      <c r="B36" s="57"/>
      <c r="C36" s="57"/>
      <c r="D36" s="2"/>
      <c r="E36" s="2"/>
      <c r="F36" s="2"/>
      <c r="G36" s="2"/>
      <c r="H36" s="2"/>
      <c r="I36" s="58" t="s">
        <v>31</v>
      </c>
      <c r="J36" s="58"/>
      <c r="K36" s="58"/>
      <c r="L36" s="58"/>
      <c r="M36" s="58"/>
      <c r="N36" s="3"/>
      <c r="O36" s="3"/>
      <c r="P36" s="3"/>
      <c r="Q36" s="3"/>
      <c r="R36" s="3"/>
      <c r="S36" s="3"/>
    </row>
    <row r="37" spans="1:19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5">
      <c r="A38" s="3"/>
      <c r="G38" s="3"/>
      <c r="H38" s="3"/>
      <c r="I38" s="58" t="s">
        <v>32</v>
      </c>
      <c r="J38" s="58"/>
      <c r="K38" s="58"/>
      <c r="L38" s="58"/>
      <c r="M38" s="58"/>
      <c r="N38" s="58"/>
      <c r="O38" s="58"/>
      <c r="P38" s="3"/>
      <c r="Q38" s="3"/>
      <c r="R38" s="3"/>
      <c r="S38" s="3"/>
    </row>
    <row r="39" spans="1:19" ht="15.75" x14ac:dyDescent="0.25">
      <c r="A39" s="3"/>
      <c r="B39" s="3"/>
      <c r="C39" s="3"/>
      <c r="D39" s="3"/>
      <c r="E39" s="3"/>
      <c r="F39" s="3"/>
      <c r="G39" s="3"/>
      <c r="H39" s="3"/>
      <c r="I39" s="3" t="s">
        <v>17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5">
      <c r="A40" s="3"/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5">
      <c r="A41" s="59" t="s">
        <v>0</v>
      </c>
      <c r="B41" s="53" t="s">
        <v>2</v>
      </c>
      <c r="C41" s="53" t="s">
        <v>3</v>
      </c>
      <c r="D41" s="53" t="s">
        <v>9</v>
      </c>
      <c r="E41" s="53" t="s">
        <v>4</v>
      </c>
      <c r="F41" s="53"/>
      <c r="G41" s="53"/>
      <c r="H41" s="53" t="s">
        <v>7</v>
      </c>
      <c r="I41" s="53"/>
      <c r="J41" s="53"/>
      <c r="K41" s="53" t="s">
        <v>5</v>
      </c>
      <c r="L41" s="53"/>
      <c r="M41" s="53"/>
      <c r="N41" s="53" t="s">
        <v>8</v>
      </c>
      <c r="O41" s="53"/>
      <c r="P41" s="53"/>
      <c r="Q41" s="53" t="s">
        <v>6</v>
      </c>
      <c r="R41" s="53"/>
      <c r="S41" s="53"/>
    </row>
    <row r="42" spans="1:19" ht="94.5" x14ac:dyDescent="0.25">
      <c r="A42" s="59"/>
      <c r="B42" s="53"/>
      <c r="C42" s="53"/>
      <c r="D42" s="53"/>
      <c r="E42" s="6" t="s">
        <v>14</v>
      </c>
      <c r="F42" s="6" t="s">
        <v>15</v>
      </c>
      <c r="G42" s="6" t="s">
        <v>16</v>
      </c>
      <c r="H42" s="6" t="s">
        <v>14</v>
      </c>
      <c r="I42" s="6" t="s">
        <v>15</v>
      </c>
      <c r="J42" s="6" t="s">
        <v>16</v>
      </c>
      <c r="K42" s="6" t="s">
        <v>14</v>
      </c>
      <c r="L42" s="6" t="s">
        <v>15</v>
      </c>
      <c r="M42" s="6" t="s">
        <v>16</v>
      </c>
      <c r="N42" s="6" t="s">
        <v>14</v>
      </c>
      <c r="O42" s="6" t="s">
        <v>15</v>
      </c>
      <c r="P42" s="6" t="s">
        <v>16</v>
      </c>
      <c r="Q42" s="6" t="s">
        <v>14</v>
      </c>
      <c r="R42" s="6" t="s">
        <v>15</v>
      </c>
      <c r="S42" s="6" t="s">
        <v>16</v>
      </c>
    </row>
    <row r="43" spans="1:19" ht="31.5" x14ac:dyDescent="0.25">
      <c r="A43" s="42">
        <v>1</v>
      </c>
      <c r="B43" s="32" t="s">
        <v>38</v>
      </c>
      <c r="C43" s="43" t="s">
        <v>39</v>
      </c>
      <c r="D43" s="34">
        <v>25</v>
      </c>
      <c r="E43" s="35">
        <v>17</v>
      </c>
      <c r="F43" s="34">
        <v>8</v>
      </c>
      <c r="G43" s="34">
        <v>0</v>
      </c>
      <c r="H43" s="34">
        <v>15</v>
      </c>
      <c r="I43" s="34">
        <v>10</v>
      </c>
      <c r="J43" s="34">
        <v>0</v>
      </c>
      <c r="K43" s="34">
        <v>17</v>
      </c>
      <c r="L43" s="34">
        <v>8</v>
      </c>
      <c r="M43" s="34">
        <v>0</v>
      </c>
      <c r="N43" s="34">
        <v>15</v>
      </c>
      <c r="O43" s="34">
        <v>10</v>
      </c>
      <c r="P43" s="34">
        <v>0</v>
      </c>
      <c r="Q43" s="34">
        <v>15</v>
      </c>
      <c r="R43" s="34">
        <v>10</v>
      </c>
      <c r="S43" s="34">
        <v>0</v>
      </c>
    </row>
    <row r="44" spans="1:19" ht="15.7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5.75" x14ac:dyDescent="0.25">
      <c r="A45" s="5"/>
      <c r="B45" s="1"/>
      <c r="C45" s="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15.75" x14ac:dyDescent="0.25">
      <c r="A46" s="5"/>
      <c r="B46" s="1"/>
      <c r="C46" s="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15.7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15.7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5.75" x14ac:dyDescent="0.25">
      <c r="A51" s="5"/>
      <c r="B51" s="5"/>
      <c r="C51" s="5"/>
      <c r="D51" s="5">
        <f t="shared" ref="D51:S51" si="1">SUM(D43:D50)</f>
        <v>25</v>
      </c>
      <c r="E51" s="5">
        <f t="shared" si="1"/>
        <v>17</v>
      </c>
      <c r="F51" s="5">
        <f t="shared" si="1"/>
        <v>8</v>
      </c>
      <c r="G51" s="5">
        <f t="shared" si="1"/>
        <v>0</v>
      </c>
      <c r="H51" s="5">
        <f t="shared" si="1"/>
        <v>15</v>
      </c>
      <c r="I51" s="5">
        <f t="shared" si="1"/>
        <v>10</v>
      </c>
      <c r="J51" s="5">
        <f t="shared" si="1"/>
        <v>0</v>
      </c>
      <c r="K51" s="5">
        <f t="shared" si="1"/>
        <v>17</v>
      </c>
      <c r="L51" s="5">
        <f t="shared" si="1"/>
        <v>8</v>
      </c>
      <c r="M51" s="5">
        <f t="shared" si="1"/>
        <v>0</v>
      </c>
      <c r="N51" s="5">
        <f t="shared" si="1"/>
        <v>15</v>
      </c>
      <c r="O51" s="5">
        <f t="shared" si="1"/>
        <v>10</v>
      </c>
      <c r="P51" s="5">
        <f t="shared" si="1"/>
        <v>0</v>
      </c>
      <c r="Q51" s="5">
        <f t="shared" si="1"/>
        <v>15</v>
      </c>
      <c r="R51" s="5">
        <f t="shared" si="1"/>
        <v>10</v>
      </c>
      <c r="S51" s="5">
        <f t="shared" si="1"/>
        <v>0</v>
      </c>
    </row>
    <row r="52" spans="1:19" ht="15.75" x14ac:dyDescent="0.25">
      <c r="A52" s="54" t="s">
        <v>1</v>
      </c>
      <c r="B52" s="55"/>
      <c r="C52" s="56"/>
      <c r="D52" s="5">
        <f t="shared" ref="D52:S52" si="2">SUM(D45:D51)</f>
        <v>25</v>
      </c>
      <c r="E52" s="5">
        <f t="shared" si="2"/>
        <v>17</v>
      </c>
      <c r="F52" s="5">
        <f t="shared" si="2"/>
        <v>8</v>
      </c>
      <c r="G52" s="5">
        <f t="shared" si="2"/>
        <v>0</v>
      </c>
      <c r="H52" s="5">
        <f t="shared" si="2"/>
        <v>15</v>
      </c>
      <c r="I52" s="5">
        <f t="shared" si="2"/>
        <v>10</v>
      </c>
      <c r="J52" s="5">
        <f t="shared" si="2"/>
        <v>0</v>
      </c>
      <c r="K52" s="5">
        <f t="shared" si="2"/>
        <v>17</v>
      </c>
      <c r="L52" s="5">
        <f t="shared" si="2"/>
        <v>8</v>
      </c>
      <c r="M52" s="5">
        <f t="shared" si="2"/>
        <v>0</v>
      </c>
      <c r="N52" s="5">
        <f t="shared" si="2"/>
        <v>15</v>
      </c>
      <c r="O52" s="5">
        <f t="shared" si="2"/>
        <v>10</v>
      </c>
      <c r="P52" s="5">
        <f t="shared" si="2"/>
        <v>0</v>
      </c>
      <c r="Q52" s="5">
        <f t="shared" si="2"/>
        <v>15</v>
      </c>
      <c r="R52" s="5">
        <f t="shared" si="2"/>
        <v>10</v>
      </c>
      <c r="S52" s="5">
        <f t="shared" si="2"/>
        <v>0</v>
      </c>
    </row>
    <row r="53" spans="1:19" ht="15.75" x14ac:dyDescent="0.25">
      <c r="A53" s="60" t="s">
        <v>10</v>
      </c>
      <c r="B53" s="61"/>
      <c r="C53" s="61"/>
      <c r="D53" s="8">
        <f>D52*100/D52</f>
        <v>100</v>
      </c>
      <c r="E53" s="5">
        <f>E52*100/D52</f>
        <v>68</v>
      </c>
      <c r="F53" s="5">
        <f>F52*100/D52</f>
        <v>32</v>
      </c>
      <c r="G53" s="5">
        <f>G52*100/D52</f>
        <v>0</v>
      </c>
      <c r="H53" s="5">
        <f>H52*100/D52</f>
        <v>60</v>
      </c>
      <c r="I53" s="5">
        <f>I52*100/D52</f>
        <v>40</v>
      </c>
      <c r="J53" s="5">
        <f>J52*100/D52</f>
        <v>0</v>
      </c>
      <c r="K53" s="5">
        <f>K52*100/D52</f>
        <v>68</v>
      </c>
      <c r="L53" s="5">
        <f>L52*100/D52</f>
        <v>32</v>
      </c>
      <c r="M53" s="5">
        <f>M52*100/D52</f>
        <v>0</v>
      </c>
      <c r="N53" s="5">
        <f>N52*100/D52</f>
        <v>60</v>
      </c>
      <c r="O53" s="5">
        <f>O52*100/D52</f>
        <v>40</v>
      </c>
      <c r="P53" s="5">
        <f>P52*100/D52</f>
        <v>0</v>
      </c>
      <c r="Q53" s="5">
        <f>Q52*100/D52</f>
        <v>60</v>
      </c>
      <c r="R53" s="5">
        <f>R52*100/D52</f>
        <v>40</v>
      </c>
      <c r="S53" s="5">
        <f>S52*100/D52</f>
        <v>0</v>
      </c>
    </row>
  </sheetData>
  <mergeCells count="28">
    <mergeCell ref="A19:C19"/>
    <mergeCell ref="N7:P7"/>
    <mergeCell ref="Q7:S7"/>
    <mergeCell ref="A18:C18"/>
    <mergeCell ref="A2:C2"/>
    <mergeCell ref="I4:O4"/>
    <mergeCell ref="A7:A8"/>
    <mergeCell ref="B7:B8"/>
    <mergeCell ref="C7:C8"/>
    <mergeCell ref="D7:D8"/>
    <mergeCell ref="E7:G7"/>
    <mergeCell ref="H7:J7"/>
    <mergeCell ref="K7:M7"/>
    <mergeCell ref="I2:Q2"/>
    <mergeCell ref="Q41:S41"/>
    <mergeCell ref="A52:C52"/>
    <mergeCell ref="A53:C53"/>
    <mergeCell ref="A36:C36"/>
    <mergeCell ref="I36:M36"/>
    <mergeCell ref="I38:O38"/>
    <mergeCell ref="A41:A42"/>
    <mergeCell ref="B41:B42"/>
    <mergeCell ref="C41:C42"/>
    <mergeCell ref="D41:D42"/>
    <mergeCell ref="E41:G41"/>
    <mergeCell ref="H41:J41"/>
    <mergeCell ref="K41:M41"/>
    <mergeCell ref="N41:P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U39"/>
  <sheetViews>
    <sheetView workbookViewId="0">
      <selection activeCell="F11" sqref="F11"/>
    </sheetView>
  </sheetViews>
  <sheetFormatPr defaultRowHeight="15" x14ac:dyDescent="0.25"/>
  <cols>
    <col min="1" max="1" width="3.28515625" customWidth="1"/>
    <col min="2" max="2" width="19.28515625" customWidth="1"/>
    <col min="3" max="3" width="4" customWidth="1"/>
    <col min="4" max="4" width="6.7109375" customWidth="1"/>
    <col min="5" max="5" width="6.85546875" customWidth="1"/>
    <col min="6" max="6" width="5.85546875" customWidth="1"/>
    <col min="7" max="7" width="6.7109375" customWidth="1"/>
    <col min="8" max="8" width="4.7109375" customWidth="1"/>
    <col min="9" max="9" width="3.85546875" customWidth="1"/>
    <col min="10" max="10" width="5.42578125" customWidth="1"/>
    <col min="11" max="11" width="5.7109375" customWidth="1"/>
    <col min="12" max="12" width="6.85546875" customWidth="1"/>
    <col min="13" max="13" width="4.28515625" customWidth="1"/>
    <col min="14" max="14" width="5.28515625" customWidth="1"/>
    <col min="15" max="15" width="4.140625" customWidth="1"/>
    <col min="16" max="16" width="4.85546875" customWidth="1"/>
    <col min="17" max="17" width="5.5703125" customWidth="1"/>
    <col min="18" max="18" width="4.85546875" customWidth="1"/>
    <col min="19" max="20" width="5.7109375" customWidth="1"/>
    <col min="21" max="21" width="6.7109375" customWidth="1"/>
  </cols>
  <sheetData>
    <row r="5" spans="1:21" x14ac:dyDescent="0.25">
      <c r="L5" s="69" t="s">
        <v>18</v>
      </c>
      <c r="M5" s="69"/>
      <c r="N5" s="69"/>
      <c r="O5" s="69"/>
      <c r="P5" s="69"/>
    </row>
    <row r="6" spans="1:21" ht="15.75" x14ac:dyDescent="0.25">
      <c r="B6" s="57" t="s">
        <v>11</v>
      </c>
      <c r="C6" s="57"/>
      <c r="D6" s="57"/>
      <c r="E6" s="57"/>
      <c r="F6" s="57"/>
      <c r="G6" s="57"/>
      <c r="H6" s="57"/>
      <c r="I6" s="2"/>
      <c r="J6" s="58" t="s">
        <v>44</v>
      </c>
      <c r="K6" s="58"/>
      <c r="L6" s="58"/>
      <c r="M6" s="58"/>
      <c r="N6" s="58"/>
      <c r="O6" s="58"/>
      <c r="P6" s="58"/>
      <c r="Q6" s="58"/>
      <c r="R6" s="58"/>
    </row>
    <row r="7" spans="1:21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1" ht="15.75" x14ac:dyDescent="0.25">
      <c r="B8" s="3"/>
      <c r="G8" s="58" t="s">
        <v>20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 ht="15.75" x14ac:dyDescent="0.25">
      <c r="B9" s="71" t="s">
        <v>46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0"/>
      <c r="O9" s="70"/>
      <c r="P9" s="70"/>
      <c r="Q9" s="70"/>
      <c r="R9" s="3"/>
    </row>
    <row r="10" spans="1:21" ht="49.9" customHeight="1" x14ac:dyDescent="0.25">
      <c r="A10" s="16"/>
      <c r="B10" s="72" t="s">
        <v>13</v>
      </c>
      <c r="C10" s="72" t="s">
        <v>12</v>
      </c>
      <c r="D10" s="66" t="s">
        <v>4</v>
      </c>
      <c r="E10" s="67"/>
      <c r="F10" s="68"/>
      <c r="G10" s="66" t="s">
        <v>7</v>
      </c>
      <c r="H10" s="67"/>
      <c r="I10" s="68"/>
      <c r="J10" s="66" t="s">
        <v>5</v>
      </c>
      <c r="K10" s="67"/>
      <c r="L10" s="68"/>
      <c r="M10" s="66" t="s">
        <v>8</v>
      </c>
      <c r="N10" s="67"/>
      <c r="O10" s="68"/>
      <c r="P10" s="66" t="s">
        <v>6</v>
      </c>
      <c r="Q10" s="67"/>
      <c r="R10" s="68"/>
      <c r="S10" s="63" t="s">
        <v>19</v>
      </c>
      <c r="T10" s="64"/>
      <c r="U10" s="65"/>
    </row>
    <row r="11" spans="1:21" ht="120" customHeight="1" x14ac:dyDescent="0.25">
      <c r="A11" s="16"/>
      <c r="B11" s="73"/>
      <c r="C11" s="73"/>
      <c r="D11" s="20" t="s">
        <v>14</v>
      </c>
      <c r="E11" s="20" t="s">
        <v>15</v>
      </c>
      <c r="F11" s="20" t="s">
        <v>16</v>
      </c>
      <c r="G11" s="20" t="s">
        <v>14</v>
      </c>
      <c r="H11" s="20" t="s">
        <v>15</v>
      </c>
      <c r="I11" s="20" t="s">
        <v>16</v>
      </c>
      <c r="J11" s="20" t="s">
        <v>14</v>
      </c>
      <c r="K11" s="20" t="s">
        <v>15</v>
      </c>
      <c r="L11" s="20" t="s">
        <v>16</v>
      </c>
      <c r="M11" s="20" t="s">
        <v>14</v>
      </c>
      <c r="N11" s="20" t="s">
        <v>15</v>
      </c>
      <c r="O11" s="20" t="s">
        <v>16</v>
      </c>
      <c r="P11" s="20" t="s">
        <v>14</v>
      </c>
      <c r="Q11" s="20" t="s">
        <v>15</v>
      </c>
      <c r="R11" s="20" t="s">
        <v>16</v>
      </c>
      <c r="S11" s="20" t="s">
        <v>14</v>
      </c>
      <c r="T11" s="20" t="s">
        <v>15</v>
      </c>
      <c r="U11" s="20" t="s">
        <v>16</v>
      </c>
    </row>
    <row r="12" spans="1:21" x14ac:dyDescent="0.25">
      <c r="A12" s="16">
        <v>1</v>
      </c>
      <c r="B12" s="23" t="s">
        <v>22</v>
      </c>
      <c r="C12" s="24">
        <v>20</v>
      </c>
      <c r="D12" s="24">
        <v>10</v>
      </c>
      <c r="E12" s="24">
        <v>10</v>
      </c>
      <c r="F12" s="24">
        <v>0</v>
      </c>
      <c r="G12" s="24">
        <v>10</v>
      </c>
      <c r="H12" s="24">
        <v>9</v>
      </c>
      <c r="I12" s="24">
        <v>1</v>
      </c>
      <c r="J12" s="24">
        <v>10</v>
      </c>
      <c r="K12" s="24">
        <v>9</v>
      </c>
      <c r="L12" s="24">
        <v>1</v>
      </c>
      <c r="M12" s="24">
        <v>10</v>
      </c>
      <c r="N12" s="24">
        <v>9</v>
      </c>
      <c r="O12" s="24">
        <v>1</v>
      </c>
      <c r="P12" s="24">
        <v>11</v>
      </c>
      <c r="Q12" s="24">
        <v>9</v>
      </c>
      <c r="R12" s="30">
        <v>0</v>
      </c>
      <c r="S12" s="31">
        <v>10</v>
      </c>
      <c r="T12" s="31">
        <v>9</v>
      </c>
      <c r="U12" s="31">
        <v>1</v>
      </c>
    </row>
    <row r="13" spans="1:21" ht="25.5" x14ac:dyDescent="0.25">
      <c r="A13" s="16">
        <v>2</v>
      </c>
      <c r="B13" s="23" t="s">
        <v>24</v>
      </c>
      <c r="C13" s="24">
        <v>20</v>
      </c>
      <c r="D13" s="24">
        <v>10</v>
      </c>
      <c r="E13" s="24">
        <v>9</v>
      </c>
      <c r="F13" s="24">
        <v>1</v>
      </c>
      <c r="G13" s="24">
        <v>8</v>
      </c>
      <c r="H13" s="24">
        <v>10</v>
      </c>
      <c r="I13" s="24">
        <v>2</v>
      </c>
      <c r="J13" s="24">
        <v>10</v>
      </c>
      <c r="K13" s="24">
        <v>8</v>
      </c>
      <c r="L13" s="24">
        <v>2</v>
      </c>
      <c r="M13" s="24">
        <v>11</v>
      </c>
      <c r="N13" s="24">
        <v>8</v>
      </c>
      <c r="O13" s="24">
        <v>1</v>
      </c>
      <c r="P13" s="24">
        <v>11</v>
      </c>
      <c r="Q13" s="24">
        <v>8</v>
      </c>
      <c r="R13" s="30">
        <v>1</v>
      </c>
      <c r="S13" s="31">
        <v>10</v>
      </c>
      <c r="T13" s="31">
        <v>9</v>
      </c>
      <c r="U13" s="31">
        <v>1</v>
      </c>
    </row>
    <row r="14" spans="1:21" x14ac:dyDescent="0.25">
      <c r="A14" s="16">
        <v>3</v>
      </c>
      <c r="B14" s="23" t="s">
        <v>25</v>
      </c>
      <c r="C14" s="24">
        <v>25</v>
      </c>
      <c r="D14" s="24">
        <v>16</v>
      </c>
      <c r="E14" s="24">
        <v>9</v>
      </c>
      <c r="F14" s="24">
        <v>0</v>
      </c>
      <c r="G14" s="24">
        <v>14</v>
      </c>
      <c r="H14" s="24">
        <v>11</v>
      </c>
      <c r="I14" s="24">
        <v>0</v>
      </c>
      <c r="J14" s="24">
        <v>15</v>
      </c>
      <c r="K14" s="24">
        <v>10</v>
      </c>
      <c r="L14" s="24">
        <v>0</v>
      </c>
      <c r="M14" s="24">
        <v>14</v>
      </c>
      <c r="N14" s="24">
        <v>11</v>
      </c>
      <c r="O14" s="24">
        <v>0</v>
      </c>
      <c r="P14" s="24">
        <v>15</v>
      </c>
      <c r="Q14" s="24">
        <v>10</v>
      </c>
      <c r="R14" s="30">
        <v>0</v>
      </c>
      <c r="S14" s="31">
        <v>15</v>
      </c>
      <c r="T14" s="31">
        <v>10</v>
      </c>
      <c r="U14" s="31">
        <v>0</v>
      </c>
    </row>
    <row r="15" spans="1:21" x14ac:dyDescent="0.25">
      <c r="A15" s="16">
        <v>4</v>
      </c>
      <c r="B15" s="23" t="s">
        <v>26</v>
      </c>
      <c r="C15" s="24">
        <v>25</v>
      </c>
      <c r="D15" s="24">
        <v>14</v>
      </c>
      <c r="E15" s="24">
        <v>11</v>
      </c>
      <c r="F15" s="24">
        <v>0</v>
      </c>
      <c r="G15" s="24">
        <v>13</v>
      </c>
      <c r="H15" s="24">
        <v>12</v>
      </c>
      <c r="I15" s="24">
        <v>0</v>
      </c>
      <c r="J15" s="24">
        <v>14</v>
      </c>
      <c r="K15" s="24">
        <v>11</v>
      </c>
      <c r="L15" s="24">
        <v>0</v>
      </c>
      <c r="M15" s="24">
        <v>13</v>
      </c>
      <c r="N15" s="24">
        <v>12</v>
      </c>
      <c r="O15" s="24">
        <v>0</v>
      </c>
      <c r="P15" s="24">
        <v>14</v>
      </c>
      <c r="Q15" s="24">
        <v>11</v>
      </c>
      <c r="R15" s="30">
        <v>0</v>
      </c>
      <c r="S15" s="31">
        <v>14</v>
      </c>
      <c r="T15" s="31">
        <v>11</v>
      </c>
      <c r="U15" s="31">
        <v>0</v>
      </c>
    </row>
    <row r="16" spans="1:21" ht="25.5" x14ac:dyDescent="0.25">
      <c r="A16" s="16">
        <v>5</v>
      </c>
      <c r="B16" s="23" t="s">
        <v>27</v>
      </c>
      <c r="C16" s="24">
        <v>23</v>
      </c>
      <c r="D16" s="24">
        <v>19</v>
      </c>
      <c r="E16" s="24">
        <v>4</v>
      </c>
      <c r="F16" s="24">
        <v>0</v>
      </c>
      <c r="G16" s="24">
        <v>16</v>
      </c>
      <c r="H16" s="24">
        <v>7</v>
      </c>
      <c r="I16" s="24">
        <v>0</v>
      </c>
      <c r="J16" s="24">
        <v>17</v>
      </c>
      <c r="K16" s="24">
        <v>6</v>
      </c>
      <c r="L16" s="24">
        <v>0</v>
      </c>
      <c r="M16" s="24">
        <v>17</v>
      </c>
      <c r="N16" s="24">
        <v>6</v>
      </c>
      <c r="O16" s="24">
        <v>0</v>
      </c>
      <c r="P16" s="24">
        <v>17</v>
      </c>
      <c r="Q16" s="24">
        <v>6</v>
      </c>
      <c r="R16" s="30">
        <v>0</v>
      </c>
      <c r="S16" s="31">
        <v>17</v>
      </c>
      <c r="T16" s="31">
        <v>6</v>
      </c>
      <c r="U16" s="31">
        <v>0</v>
      </c>
    </row>
    <row r="17" spans="1:21" ht="25.5" x14ac:dyDescent="0.25">
      <c r="A17" s="16">
        <v>6</v>
      </c>
      <c r="B17" s="23" t="s">
        <v>28</v>
      </c>
      <c r="C17" s="16">
        <v>25</v>
      </c>
      <c r="D17" s="16">
        <v>20</v>
      </c>
      <c r="E17" s="16">
        <v>5</v>
      </c>
      <c r="F17" s="16">
        <v>0</v>
      </c>
      <c r="G17" s="16">
        <v>17</v>
      </c>
      <c r="H17" s="16">
        <v>8</v>
      </c>
      <c r="I17" s="16">
        <v>0</v>
      </c>
      <c r="J17" s="16">
        <v>19</v>
      </c>
      <c r="K17" s="16">
        <v>6</v>
      </c>
      <c r="L17" s="16">
        <v>0</v>
      </c>
      <c r="M17" s="16">
        <v>19</v>
      </c>
      <c r="N17" s="16">
        <v>6</v>
      </c>
      <c r="O17" s="16">
        <v>0</v>
      </c>
      <c r="P17" s="16">
        <v>18</v>
      </c>
      <c r="Q17" s="16">
        <v>7</v>
      </c>
      <c r="R17" s="16">
        <v>0</v>
      </c>
      <c r="S17" s="16">
        <v>19</v>
      </c>
      <c r="T17" s="16">
        <v>6</v>
      </c>
      <c r="U17" s="16">
        <v>0</v>
      </c>
    </row>
    <row r="18" spans="1:21" x14ac:dyDescent="0.25">
      <c r="A18" s="16"/>
      <c r="B18" s="25" t="s">
        <v>1</v>
      </c>
      <c r="C18" s="24">
        <v>138</v>
      </c>
      <c r="D18" s="24">
        <f t="shared" ref="D18:U18" si="0">SUM(D12:D17)</f>
        <v>89</v>
      </c>
      <c r="E18" s="24">
        <f t="shared" si="0"/>
        <v>48</v>
      </c>
      <c r="F18" s="24">
        <f t="shared" si="0"/>
        <v>1</v>
      </c>
      <c r="G18" s="24">
        <f t="shared" si="0"/>
        <v>78</v>
      </c>
      <c r="H18" s="24">
        <f t="shared" si="0"/>
        <v>57</v>
      </c>
      <c r="I18" s="24">
        <f t="shared" si="0"/>
        <v>3</v>
      </c>
      <c r="J18" s="24">
        <f t="shared" si="0"/>
        <v>85</v>
      </c>
      <c r="K18" s="24">
        <f t="shared" si="0"/>
        <v>50</v>
      </c>
      <c r="L18" s="24">
        <f t="shared" si="0"/>
        <v>3</v>
      </c>
      <c r="M18" s="24">
        <f t="shared" si="0"/>
        <v>84</v>
      </c>
      <c r="N18" s="24">
        <f t="shared" si="0"/>
        <v>52</v>
      </c>
      <c r="O18" s="24">
        <f t="shared" si="0"/>
        <v>2</v>
      </c>
      <c r="P18" s="24">
        <f t="shared" si="0"/>
        <v>86</v>
      </c>
      <c r="Q18" s="24">
        <f t="shared" si="0"/>
        <v>51</v>
      </c>
      <c r="R18" s="30">
        <f t="shared" si="0"/>
        <v>1</v>
      </c>
      <c r="S18" s="31">
        <f t="shared" si="0"/>
        <v>85</v>
      </c>
      <c r="T18" s="31">
        <f t="shared" si="0"/>
        <v>51</v>
      </c>
      <c r="U18" s="31">
        <f t="shared" si="0"/>
        <v>2</v>
      </c>
    </row>
    <row r="19" spans="1:21" x14ac:dyDescent="0.25">
      <c r="A19" s="16"/>
      <c r="B19" s="26">
        <v>1</v>
      </c>
      <c r="C19" s="27"/>
      <c r="D19" s="28">
        <v>58</v>
      </c>
      <c r="E19" s="29">
        <v>38</v>
      </c>
      <c r="F19" s="29">
        <v>4</v>
      </c>
      <c r="G19" s="29">
        <v>53</v>
      </c>
      <c r="H19" s="29">
        <v>39</v>
      </c>
      <c r="I19" s="29">
        <v>8</v>
      </c>
      <c r="J19" s="29">
        <v>60</v>
      </c>
      <c r="K19" s="29">
        <v>33</v>
      </c>
      <c r="L19" s="29">
        <v>7</v>
      </c>
      <c r="M19" s="29">
        <v>59</v>
      </c>
      <c r="N19" s="29">
        <v>36</v>
      </c>
      <c r="O19" s="29">
        <v>5</v>
      </c>
      <c r="P19" s="29">
        <v>63</v>
      </c>
      <c r="Q19" s="29">
        <v>33</v>
      </c>
      <c r="R19" s="29">
        <v>4</v>
      </c>
      <c r="S19" s="22">
        <v>62</v>
      </c>
      <c r="T19" s="22">
        <v>37</v>
      </c>
      <c r="U19" s="22">
        <v>1</v>
      </c>
    </row>
    <row r="20" spans="1:21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15.7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21" ht="15.75" x14ac:dyDescent="0.25">
      <c r="B22" s="3" t="s">
        <v>21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21" ht="15.75" x14ac:dyDescent="0.25">
      <c r="B23" s="3"/>
      <c r="C23" s="3"/>
      <c r="D23" s="3"/>
      <c r="E23" s="3"/>
      <c r="F23" s="3"/>
      <c r="G23" s="3"/>
      <c r="H23" s="3"/>
      <c r="I23" s="3"/>
      <c r="J23" s="3"/>
      <c r="N23" s="3"/>
      <c r="O23" s="3"/>
      <c r="P23" s="3"/>
      <c r="Q23" s="3"/>
      <c r="R23" s="3"/>
    </row>
    <row r="24" spans="1:21" ht="15.75" x14ac:dyDescent="0.25">
      <c r="B24" s="3"/>
      <c r="C24" s="3"/>
      <c r="N24" s="3"/>
      <c r="O24" s="3"/>
      <c r="P24" s="3"/>
      <c r="Q24" s="3"/>
      <c r="R24" s="3"/>
    </row>
    <row r="25" spans="1:21" ht="15.7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21" ht="15.75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21" ht="15.75" x14ac:dyDescent="0.25">
      <c r="J27" s="3"/>
      <c r="K27" s="3"/>
      <c r="L27" s="3"/>
      <c r="M27" s="3"/>
      <c r="N27" s="3"/>
      <c r="O27" s="3"/>
      <c r="P27" s="3"/>
      <c r="Q27" s="3"/>
      <c r="R27" s="3"/>
    </row>
    <row r="28" spans="1:21" ht="15.75" x14ac:dyDescent="0.25">
      <c r="J28" s="3"/>
      <c r="K28" s="3"/>
      <c r="L28" s="3"/>
      <c r="M28" s="3"/>
      <c r="N28" s="3"/>
      <c r="O28" s="3"/>
      <c r="P28" s="3"/>
      <c r="Q28" s="3"/>
      <c r="R28" s="3"/>
    </row>
    <row r="29" spans="1:21" ht="15.75" x14ac:dyDescent="0.25">
      <c r="J29" s="3"/>
      <c r="K29" s="3"/>
      <c r="L29" s="3"/>
      <c r="M29" s="3"/>
      <c r="N29" s="3"/>
      <c r="O29" s="3"/>
      <c r="P29" s="3"/>
      <c r="Q29" s="3"/>
      <c r="R29" s="3"/>
    </row>
    <row r="30" spans="1:21" ht="15.75" x14ac:dyDescent="0.25">
      <c r="J30" s="3"/>
      <c r="K30" s="3"/>
      <c r="L30" s="3"/>
      <c r="M30" s="3"/>
      <c r="N30" s="3"/>
      <c r="O30" s="3"/>
      <c r="P30" s="3"/>
      <c r="Q30" s="3"/>
      <c r="R30" s="3"/>
    </row>
    <row r="31" spans="1:21" ht="15.75" x14ac:dyDescent="0.25">
      <c r="J31" s="3"/>
      <c r="K31" s="3"/>
      <c r="L31" s="3"/>
      <c r="M31" s="3"/>
      <c r="N31" s="3"/>
      <c r="O31" s="3"/>
      <c r="P31" s="3"/>
      <c r="Q31" s="3"/>
      <c r="R31" s="3"/>
    </row>
    <row r="32" spans="1:21" ht="15.75" x14ac:dyDescent="0.25">
      <c r="J32" s="3"/>
      <c r="K32" s="3"/>
      <c r="L32" s="3"/>
      <c r="M32" s="3"/>
      <c r="N32" s="3"/>
      <c r="O32" s="3"/>
      <c r="P32" s="3"/>
      <c r="Q32" s="3"/>
      <c r="R32" s="3"/>
    </row>
    <row r="33" spans="7:18" ht="15.75" x14ac:dyDescent="0.25">
      <c r="G33" s="16"/>
      <c r="J33" s="3"/>
      <c r="K33" s="3"/>
      <c r="L33" s="3"/>
      <c r="M33" s="3"/>
      <c r="N33" s="3"/>
      <c r="O33" s="3"/>
      <c r="P33" s="3"/>
      <c r="Q33" s="3"/>
      <c r="R33" s="3"/>
    </row>
    <row r="34" spans="7:18" ht="15.75" x14ac:dyDescent="0.25">
      <c r="G34" s="16"/>
      <c r="J34" s="3"/>
      <c r="K34" s="3"/>
      <c r="L34" s="3"/>
      <c r="M34" s="3"/>
      <c r="N34" s="3"/>
      <c r="O34" s="3"/>
      <c r="P34" s="3"/>
      <c r="Q34" s="3"/>
      <c r="R34" s="3"/>
    </row>
    <row r="35" spans="7:18" ht="15.75" x14ac:dyDescent="0.25">
      <c r="G35" s="16"/>
      <c r="J35" s="3"/>
      <c r="K35" s="3"/>
      <c r="L35" s="3"/>
      <c r="M35" s="3"/>
      <c r="N35" s="3"/>
      <c r="O35" s="3"/>
      <c r="P35" s="3"/>
      <c r="Q35" s="3"/>
      <c r="R35" s="3"/>
    </row>
    <row r="36" spans="7:18" ht="15.75" x14ac:dyDescent="0.25">
      <c r="G36" s="19"/>
      <c r="J36" s="3"/>
      <c r="K36" s="3"/>
      <c r="L36" s="3"/>
      <c r="M36" s="3"/>
      <c r="N36" s="3"/>
      <c r="O36" s="3"/>
      <c r="P36" s="3"/>
      <c r="Q36" s="3"/>
      <c r="R36" s="3"/>
    </row>
    <row r="37" spans="7:18" ht="15.75" x14ac:dyDescent="0.25">
      <c r="G37" s="18"/>
      <c r="J37" s="3"/>
      <c r="K37" s="3"/>
      <c r="L37" s="3"/>
      <c r="M37" s="3"/>
      <c r="N37" s="3"/>
      <c r="O37" s="3"/>
      <c r="P37" s="3"/>
      <c r="Q37" s="3"/>
      <c r="R37" s="3"/>
    </row>
    <row r="38" spans="7:18" x14ac:dyDescent="0.25">
      <c r="G38" s="19"/>
    </row>
    <row r="39" spans="7:18" x14ac:dyDescent="0.25">
      <c r="G39" s="16"/>
    </row>
  </sheetData>
  <mergeCells count="14">
    <mergeCell ref="L5:P5"/>
    <mergeCell ref="G8:R8"/>
    <mergeCell ref="N9:Q9"/>
    <mergeCell ref="B9:M9"/>
    <mergeCell ref="D10:F10"/>
    <mergeCell ref="C10:C11"/>
    <mergeCell ref="B10:B11"/>
    <mergeCell ref="B6:H6"/>
    <mergeCell ref="J6:R6"/>
    <mergeCell ref="S10:U10"/>
    <mergeCell ref="P10:R10"/>
    <mergeCell ref="M10:O10"/>
    <mergeCell ref="J10:L10"/>
    <mergeCell ref="G10:I10"/>
  </mergeCells>
  <phoneticPr fontId="4" type="noConversion"/>
  <pageMargins left="0.59055118110236215" right="0.59055118110236215" top="0.59055118110236215" bottom="0.59055118110236215" header="0.31496062992125984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ортаңғы Балапан </vt:lpstr>
      <vt:lpstr>ортаңғы Қарлығаш </vt:lpstr>
      <vt:lpstr>Ересек Ботақан </vt:lpstr>
      <vt:lpstr>ересек Балдырған </vt:lpstr>
      <vt:lpstr>Мектепалды Балауса</vt:lpstr>
      <vt:lpstr>мектепалды Дарын 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Айнур Догалбаева</cp:lastModifiedBy>
  <cp:lastPrinted>2025-04-07T18:40:46Z</cp:lastPrinted>
  <dcterms:created xsi:type="dcterms:W3CDTF">2022-12-22T06:57:03Z</dcterms:created>
  <dcterms:modified xsi:type="dcterms:W3CDTF">2025-04-15T09:32:08Z</dcterms:modified>
</cp:coreProperties>
</file>